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List WASP Burial Locatio" sheetId="1" r:id="rId4"/>
    <sheet state="visible" name="Midwest" sheetId="2" r:id="rId5"/>
    <sheet state="visible" name="Noncontiguous" sheetId="3" r:id="rId6"/>
    <sheet state="visible" name="Northeast" sheetId="4" r:id="rId7"/>
    <sheet state="visible" name="Pacific" sheetId="5" r:id="rId8"/>
    <sheet state="visible" name="Rocky Mountains" sheetId="6" r:id="rId9"/>
    <sheet state="visible" name="Southeast" sheetId="7" r:id="rId10"/>
    <sheet state="visible" name="Southwest" sheetId="8" r:id="rId11"/>
  </sheets>
  <definedNames/>
  <calcPr/>
</workbook>
</file>

<file path=xl/sharedStrings.xml><?xml version="1.0" encoding="utf-8"?>
<sst xmlns="http://schemas.openxmlformats.org/spreadsheetml/2006/main" count="10843" uniqueCount="4283">
  <si>
    <t>Soard</t>
  </si>
  <si>
    <t>Region</t>
  </si>
  <si>
    <t>Class</t>
  </si>
  <si>
    <t>WASP Roster Name</t>
  </si>
  <si>
    <t>Full Name</t>
  </si>
  <si>
    <t>Date of Birth</t>
  </si>
  <si>
    <t>Birth Place</t>
  </si>
  <si>
    <t>Hometown</t>
  </si>
  <si>
    <t>Date of Death</t>
  </si>
  <si>
    <t>Place of Death</t>
  </si>
  <si>
    <t>State of Burial</t>
  </si>
  <si>
    <t>Place of Burial</t>
  </si>
  <si>
    <t xml:space="preserve">Additional Resources </t>
  </si>
  <si>
    <t xml:space="preserve">Gravesite Photo </t>
  </si>
  <si>
    <t>Midwest</t>
  </si>
  <si>
    <t>WAFS</t>
  </si>
  <si>
    <t>Gamber, Ruth I</t>
  </si>
  <si>
    <t xml:space="preserve">Gamber, Ruth I. </t>
  </si>
  <si>
    <t>02/24/1991</t>
  </si>
  <si>
    <t>IA</t>
  </si>
  <si>
    <t>Pine Hill Cemetery Davenport, Iowa</t>
  </si>
  <si>
    <t>Gregory, Irene G.</t>
  </si>
  <si>
    <t xml:space="preserve">Lindner, Irene Gregory </t>
  </si>
  <si>
    <t>Philadelphia, PA</t>
  </si>
  <si>
    <t>03/25/2002</t>
  </si>
  <si>
    <t>Keokuk, IA</t>
  </si>
  <si>
    <t>Oakland Cemetery, Keokuk, IA</t>
  </si>
  <si>
    <t>Streeter, Virginia</t>
  </si>
  <si>
    <t xml:space="preserve">Cutler, Virginia Streeter </t>
  </si>
  <si>
    <t>Cedar Falls, Iowa</t>
  </si>
  <si>
    <t>Fariview Cemetery, Cedar Falls Iowa</t>
  </si>
  <si>
    <t>https://bit.ly/2OfIR2x</t>
  </si>
  <si>
    <t>Mountain, E. Marie</t>
  </si>
  <si>
    <t xml:space="preserve">Clark, E. Marie Mountain </t>
  </si>
  <si>
    <t>Resthaven Cemetery, West Des Moines, IA</t>
  </si>
  <si>
    <t>Mace, Martha A.</t>
  </si>
  <si>
    <t xml:space="preserve">Boshart, Martha Mace </t>
  </si>
  <si>
    <t>12/12/2003</t>
  </si>
  <si>
    <t>Elm Grove Cemetery, Washington, IA</t>
  </si>
  <si>
    <t>Moses, Beverly</t>
  </si>
  <si>
    <t xml:space="preserve">Moses, Beverly </t>
  </si>
  <si>
    <t>Des Moines, Iowa</t>
  </si>
  <si>
    <t>(serv) 07/08/1944</t>
  </si>
  <si>
    <t>Las Vegas, Nevada</t>
  </si>
  <si>
    <t>Oakwood Cemetery Pleasant Hill, Iowa</t>
  </si>
  <si>
    <t>44-10</t>
  </si>
  <si>
    <t>Hove, L. Levona</t>
  </si>
  <si>
    <t xml:space="preserve">Hove, L. Levona </t>
  </si>
  <si>
    <t>Stanhope, IA</t>
  </si>
  <si>
    <t>Lawn Hill Cemetery, Stanhope, IA</t>
  </si>
  <si>
    <t>44-9-T</t>
  </si>
  <si>
    <t>Roberts, Gleanna</t>
  </si>
  <si>
    <t xml:space="preserve">Roberts, Gleanna </t>
  </si>
  <si>
    <t>Sharon Center, Iowa</t>
  </si>
  <si>
    <t>(serv) 06/20/1944</t>
  </si>
  <si>
    <t>Sweetwater, Texas</t>
  </si>
  <si>
    <t>Welsh Cemetery Johnson County, Iowa</t>
  </si>
  <si>
    <t>Beritich, Mary N.</t>
  </si>
  <si>
    <t xml:space="preserve">Beritich, Mary N. </t>
  </si>
  <si>
    <t>Billings Hosbital, Chicago.</t>
  </si>
  <si>
    <t>IL</t>
  </si>
  <si>
    <t>St. Mary of Scotland Catholic Church, Chicago.</t>
  </si>
  <si>
    <t>Clifford, Mary Bertha</t>
  </si>
  <si>
    <t>Lyman, Mary Bertha Clifford</t>
  </si>
  <si>
    <t>02/20/1988</t>
  </si>
  <si>
    <t>Greenwood Cemetery Greenwood, Illinois</t>
  </si>
  <si>
    <t>Christensen, Janice</t>
  </si>
  <si>
    <t xml:space="preserve">Christensen, Janice </t>
  </si>
  <si>
    <t>St. Paul, Minn</t>
  </si>
  <si>
    <t>Kenosha Wisconsin</t>
  </si>
  <si>
    <t>Northshore Garden of Memories North Chicago, IL</t>
  </si>
  <si>
    <t>Cook, Leotta</t>
  </si>
  <si>
    <t xml:space="preserve">Feyen, Leotta Cook </t>
  </si>
  <si>
    <t>Davenport, CA</t>
  </si>
  <si>
    <t>Falls Church, Virginia</t>
  </si>
  <si>
    <t>Ridgewood Cemetery, Des Plaines, IL</t>
  </si>
  <si>
    <t>Hardman, Geraldine</t>
  </si>
  <si>
    <t xml:space="preserve">Jordan, Geraldine Hardman </t>
  </si>
  <si>
    <t>Haines, Oregon</t>
  </si>
  <si>
    <t>03/31/2001</t>
  </si>
  <si>
    <t>Rock Island, IL</t>
  </si>
  <si>
    <t>Rock Island National Cemetery Rock Island, IL</t>
  </si>
  <si>
    <t>MacLane, Harriet N.</t>
  </si>
  <si>
    <t xml:space="preserve">Fisher, Harriet N. MacLane </t>
  </si>
  <si>
    <t>Macomb, IL</t>
  </si>
  <si>
    <t>04/03/2005</t>
  </si>
  <si>
    <t>Quincy, IL</t>
  </si>
  <si>
    <t>Oakwood Cemetery, Macomb, IL</t>
  </si>
  <si>
    <t>Noffke, Esther E.</t>
  </si>
  <si>
    <t xml:space="preserve">Noffke, Esther E. </t>
  </si>
  <si>
    <t>Bonfield, IL</t>
  </si>
  <si>
    <t>Glenview, IL</t>
  </si>
  <si>
    <t>All Saints Catholic Cemetery and Mausoleum Des Plaines, IL</t>
  </si>
  <si>
    <t>Miller, Maurine</t>
  </si>
  <si>
    <t xml:space="preserve">Orr, Maurine Miller </t>
  </si>
  <si>
    <t>Bloomington, IL</t>
  </si>
  <si>
    <t>03/16/2006</t>
  </si>
  <si>
    <t>Abraham Lincoln National Cemetery, Elwood, IL</t>
  </si>
  <si>
    <t>Blackburn, Patirica J.</t>
  </si>
  <si>
    <t xml:space="preserve">Bonansinga, Patricia J. Blackburn </t>
  </si>
  <si>
    <t>12/2/2006</t>
  </si>
  <si>
    <t>Wyocena, WI</t>
  </si>
  <si>
    <t>Cavalry Cemetery, Quincy, IL</t>
  </si>
  <si>
    <t>Boston, Norma M.</t>
  </si>
  <si>
    <t xml:space="preserve">Brooker, Norma M. Boston Van </t>
  </si>
  <si>
    <t>11/21/1979</t>
  </si>
  <si>
    <t>Moss Ridge Cemetery, Carthage, IL</t>
  </si>
  <si>
    <t>44-9</t>
  </si>
  <si>
    <t>Stahr, Esther L,</t>
  </si>
  <si>
    <t xml:space="preserve">Rumler, Esther L. Stahr Cuddington </t>
  </si>
  <si>
    <t>San Antonio, TX</t>
  </si>
  <si>
    <t>9/20/2007</t>
  </si>
  <si>
    <t xml:space="preserve">Methodist Medical Center, Peoria </t>
  </si>
  <si>
    <t>Oak Ridge Cemetery, Farmington, IL</t>
  </si>
  <si>
    <t>https://bit.ly/2QjVo6y</t>
  </si>
  <si>
    <t>Wayne, Janet E.</t>
  </si>
  <si>
    <t xml:space="preserve">Tuch, Janet E. Wayne </t>
  </si>
  <si>
    <t>7/28/2004</t>
  </si>
  <si>
    <t>Barrington, IL</t>
  </si>
  <si>
    <t>Evergreen Cemetery, Barrington, IL</t>
  </si>
  <si>
    <t>van Daell, Suzette</t>
  </si>
  <si>
    <t xml:space="preserve">Douglas, Suzette van Daell </t>
  </si>
  <si>
    <t>Scarsdale, New York</t>
  </si>
  <si>
    <t>Illinois</t>
  </si>
  <si>
    <t>Memory Gardens Cemetery Arlington Heights, Illinois</t>
  </si>
  <si>
    <t>Jones, Caryl Woodbury</t>
  </si>
  <si>
    <t xml:space="preserve">Stortz, Caryl Woodbury Jones </t>
  </si>
  <si>
    <t>Billings, MT</t>
  </si>
  <si>
    <t>San Marcos, CA</t>
  </si>
  <si>
    <t xml:space="preserve">Kenilworth Union Churchyard, Kenilworth, IL </t>
  </si>
  <si>
    <t>https://bit.ly/2WJrRJn</t>
  </si>
  <si>
    <t>Darling, Mary</t>
  </si>
  <si>
    <t xml:space="preserve">Huber, Mary Darling </t>
  </si>
  <si>
    <t>Indianapolis, Indiana</t>
  </si>
  <si>
    <t>IN</t>
  </si>
  <si>
    <t>Crown Hill Cemetery Indianapolis, Indiana</t>
  </si>
  <si>
    <t>Dickerson, Patricia A.</t>
  </si>
  <si>
    <t xml:space="preserve">Dickerson, Patricia A. </t>
  </si>
  <si>
    <t>Saint Mary's Cemetery Lafayette, Indiana</t>
  </si>
  <si>
    <t>Trees, Ruth Grimm</t>
  </si>
  <si>
    <t xml:space="preserve">Trees, Ruth Grimm </t>
  </si>
  <si>
    <t>02/03/1995</t>
  </si>
  <si>
    <t>Oakwood Cemetery Warsaw, Indiana</t>
  </si>
  <si>
    <t>Poole, Esther D.</t>
  </si>
  <si>
    <t xml:space="preserve">Berner, Esther D. Poole </t>
  </si>
  <si>
    <t>07/19/1997</t>
  </si>
  <si>
    <t>Washington Park North Cemetery, Indiana</t>
  </si>
  <si>
    <t>Rutherford, Madge A.</t>
  </si>
  <si>
    <t xml:space="preserve">Minton, Madge Rutherford </t>
  </si>
  <si>
    <t>Greensburg, IN</t>
  </si>
  <si>
    <t>10/07/2004</t>
  </si>
  <si>
    <t>Indianapolis, IN</t>
  </si>
  <si>
    <t>All Souls Unitarian Church Memorial Garden, Indianapolis, IN</t>
  </si>
  <si>
    <t>Acher, F. Virginia</t>
  </si>
  <si>
    <t xml:space="preserve">Williams, F. Virginia Acher </t>
  </si>
  <si>
    <t>Valley City, ND</t>
  </si>
  <si>
    <t>06/06/2003</t>
  </si>
  <si>
    <t>Billerica, MA</t>
  </si>
  <si>
    <t>Cliff Hill Cemetery, Versailles, IN</t>
  </si>
  <si>
    <t>Ray, Margaret</t>
  </si>
  <si>
    <t xml:space="preserve">Ringenberg, Margaret Ray </t>
  </si>
  <si>
    <t>Fort Wayne, IN</t>
  </si>
  <si>
    <t>Oshkosh, WI</t>
  </si>
  <si>
    <t>Covington Memorial Gardens, Fort Wayne, IN</t>
  </si>
  <si>
    <t>Moore, Harriet Jean</t>
  </si>
  <si>
    <t xml:space="preserve">Soard, H. Jean Moore </t>
  </si>
  <si>
    <t>01/28/1993</t>
  </si>
  <si>
    <t>Bono Cemetery       Bono, IN</t>
  </si>
  <si>
    <t>Norbeck, Jeanne L.</t>
  </si>
  <si>
    <t xml:space="preserve">Norbeck, Jeanne L. </t>
  </si>
  <si>
    <t>Columbus, Indiana</t>
  </si>
  <si>
    <t>(serv) 10/16/1944</t>
  </si>
  <si>
    <t>Sumter, South Carolina</t>
  </si>
  <si>
    <t>Garland Brook Cemetery Columbus, Indiana</t>
  </si>
  <si>
    <t>Bardsley, Mary Jo</t>
  </si>
  <si>
    <t xml:space="preserve">Germaine, Mary Jo Bardsley </t>
  </si>
  <si>
    <t>Body donated to Indiana University Medical Center, Indianapolis, IN</t>
  </si>
  <si>
    <t>Axton, Mildred D.</t>
  </si>
  <si>
    <t xml:space="preserve">Axton, Mildred D. </t>
  </si>
  <si>
    <t>Coffeyville, Kansas</t>
  </si>
  <si>
    <t>Eden Prairie, Minnesota</t>
  </si>
  <si>
    <t>KS</t>
  </si>
  <si>
    <t>White Chapel Memorial Gardens Wichita, Kansas</t>
  </si>
  <si>
    <t>Patterson, Eleanor  J.</t>
  </si>
  <si>
    <t xml:space="preserve">Brady, Eleanor J. Patterson </t>
  </si>
  <si>
    <t>Minneapolis, MN</t>
  </si>
  <si>
    <t>Bellevue, NE</t>
  </si>
  <si>
    <t>Lerado Cemetery, Reno, Kansas</t>
  </si>
  <si>
    <t>44-W-4</t>
  </si>
  <si>
    <t>Roby, Meriem L.</t>
  </si>
  <si>
    <t xml:space="preserve">Anderson, Meriem Lucille Roby </t>
  </si>
  <si>
    <t>Eureka, Kansas</t>
  </si>
  <si>
    <t>Greenwood CO Hospital, Eureka, Kansas</t>
  </si>
  <si>
    <t>Greenwood Abbey, Eureka, Kansas</t>
  </si>
  <si>
    <t>Parsley, Mittie E.</t>
  </si>
  <si>
    <t xml:space="preserve">Schirmer, Mittie E. Parsley </t>
  </si>
  <si>
    <t>Stanley, Kansas</t>
  </si>
  <si>
    <t>St. Joseph, Missouri</t>
  </si>
  <si>
    <t>Pleasant Valley Cemetery Stanley, Kansas</t>
  </si>
  <si>
    <t>Johnson, Jary</t>
  </si>
  <si>
    <t xml:space="preserve">McKay, Mary Catharine Johnson </t>
  </si>
  <si>
    <t>Madison, Wisconsin</t>
  </si>
  <si>
    <t>MI</t>
  </si>
  <si>
    <t>Forest Hill Cemetery, Ann Arbor, MI</t>
  </si>
  <si>
    <t>Link, Bertha</t>
  </si>
  <si>
    <t xml:space="preserve">Trasky, Bertha Link </t>
  </si>
  <si>
    <t>Michigan</t>
  </si>
  <si>
    <t>10/12/1994</t>
  </si>
  <si>
    <t>Ravenna Cemetery Ravenna, Michigan</t>
  </si>
  <si>
    <t>Pearson, Jean Hanmer</t>
  </si>
  <si>
    <t xml:space="preserve">Pearson, Jean Hanmer </t>
  </si>
  <si>
    <t>at home in Grosse Pointe, Michigan</t>
  </si>
  <si>
    <t>Grosse Pointe, Michigan</t>
  </si>
  <si>
    <t>Rawlinson, Mabel</t>
  </si>
  <si>
    <t xml:space="preserve">Rawlinson, Mabel </t>
  </si>
  <si>
    <t>Greenwood, Delaware</t>
  </si>
  <si>
    <t>(serv) 08/23/1944</t>
  </si>
  <si>
    <t>Camp Davis, North Carolina</t>
  </si>
  <si>
    <t>Mount Ever-Rest Memorial Park South Kalamazoo, Michigan</t>
  </si>
  <si>
    <t>Ellington, June</t>
  </si>
  <si>
    <t xml:space="preserve">Petto, June Ellington </t>
  </si>
  <si>
    <t>Centerville, Kansas</t>
  </si>
  <si>
    <t>02/28/1999</t>
  </si>
  <si>
    <t>Lansing, Michigan</t>
  </si>
  <si>
    <t>Riverside Cemetery Kalamazoo, MI</t>
  </si>
  <si>
    <t>Grohman, Rosalie L.</t>
  </si>
  <si>
    <t xml:space="preserve">Grohman, Rosalie L. </t>
  </si>
  <si>
    <t>03/30/1988</t>
  </si>
  <si>
    <t>Fort Custer National Cemetery Augusta, Michigan</t>
  </si>
  <si>
    <t>Grill, Aleta M.</t>
  </si>
  <si>
    <t xml:space="preserve">Johnson, Aleta M. Grill </t>
  </si>
  <si>
    <t>Jackson, MI</t>
  </si>
  <si>
    <t>07/04/2003</t>
  </si>
  <si>
    <t>Roseland Memorial Gardens, Jackson, MI</t>
  </si>
  <si>
    <t>Snodgress, Joalene</t>
  </si>
  <si>
    <t xml:space="preserve">Foster, Joalene Snodgress </t>
  </si>
  <si>
    <t>Spokane, WA</t>
  </si>
  <si>
    <t>10/08/2005</t>
  </si>
  <si>
    <t>Grand Rapids, MI</t>
  </si>
  <si>
    <t>Woodlawn Cemetery, Grand Rapids, MI</t>
  </si>
  <si>
    <t>Ryder, Phyllis</t>
  </si>
  <si>
    <t xml:space="preserve">Ryder, Phyllis </t>
  </si>
  <si>
    <t>08/01/2006</t>
  </si>
  <si>
    <t>Oakwood Cemetery, Muskegon, MI</t>
  </si>
  <si>
    <t>Johnson, Marjorie J.</t>
  </si>
  <si>
    <t xml:space="preserve">Johnson, Marjorie J. </t>
  </si>
  <si>
    <t>03/23/2004</t>
  </si>
  <si>
    <t>Saint Josephs Cemetery         Belding, MI</t>
  </si>
  <si>
    <t>Michell, Marie</t>
  </si>
  <si>
    <t xml:space="preserve">Robinson, Marie Michell </t>
  </si>
  <si>
    <t>Detroit, Michigan</t>
  </si>
  <si>
    <t>(serv) 10/02/1944</t>
  </si>
  <si>
    <t>Victorville, California</t>
  </si>
  <si>
    <t>White Chapel Memorial Park Cemetery Troy, Michigan</t>
  </si>
  <si>
    <t>Smith, Beuley St.Claire</t>
  </si>
  <si>
    <t xml:space="preserve">Thurston, Bea S.C. Smith </t>
  </si>
  <si>
    <t>04/14/2007</t>
  </si>
  <si>
    <t>Los Angeles, CA</t>
  </si>
  <si>
    <t>Romulus Memorial Cemetery, Romulus, MI</t>
  </si>
  <si>
    <t>https://bit.ly/2VlY5JO</t>
  </si>
  <si>
    <t>Riley, Jacquelyn</t>
  </si>
  <si>
    <t xml:space="preserve">Zerlaut, Jacquelyn Riley </t>
  </si>
  <si>
    <t>05/26/1988</t>
  </si>
  <si>
    <t>Holton Cemetery, Holton, MI</t>
  </si>
  <si>
    <t>43-7-T</t>
  </si>
  <si>
    <t>Turner, Verna M.</t>
  </si>
  <si>
    <t>Turner, Verna</t>
  </si>
  <si>
    <t>Clarksdale, Mississippi</t>
  </si>
  <si>
    <t>(serv) 10/26/1944</t>
  </si>
  <si>
    <t>Omaha, Nabraska</t>
  </si>
  <si>
    <t>Mount Hope cemetery Pontiac, Michigan</t>
  </si>
  <si>
    <t>43-W-4</t>
  </si>
  <si>
    <t>Hines, Mary E.</t>
  </si>
  <si>
    <t xml:space="preserve">Grant, Mary E. Hines </t>
  </si>
  <si>
    <t>Wells, MN</t>
  </si>
  <si>
    <t>Eagan, MN</t>
  </si>
  <si>
    <t>12/15/2004</t>
  </si>
  <si>
    <t>Mendota Heights, MN</t>
  </si>
  <si>
    <t>MN</t>
  </si>
  <si>
    <t>Fort Snelling National Cemetery Minneapolis, Minn</t>
  </si>
  <si>
    <t>43-W-6</t>
  </si>
  <si>
    <t>Roberts, Ruth</t>
  </si>
  <si>
    <t xml:space="preserve">Roberts, Ruth </t>
  </si>
  <si>
    <t>Mankato, MN</t>
  </si>
  <si>
    <t>03/10/2006</t>
  </si>
  <si>
    <t>Lakewood Cemetery, Minneapolis, MN</t>
  </si>
  <si>
    <t>43-W-7</t>
  </si>
  <si>
    <t>Hope, Virginia M.</t>
  </si>
  <si>
    <t xml:space="preserve">Hope, Virginia M. </t>
  </si>
  <si>
    <t>Winnebago, MN</t>
  </si>
  <si>
    <t>St Peter, MN</t>
  </si>
  <si>
    <t>12/07/1944</t>
  </si>
  <si>
    <t>Omaha, NE</t>
  </si>
  <si>
    <t>Riverside Cemetery            Winnebago, MN</t>
  </si>
  <si>
    <t>44-2</t>
  </si>
  <si>
    <t>Ehlers, Margaret E.</t>
  </si>
  <si>
    <t xml:space="preserve">Twito, Margaret Ehlers </t>
  </si>
  <si>
    <t>Centerville, SD</t>
  </si>
  <si>
    <t>Bloomington, MN</t>
  </si>
  <si>
    <t>44-W-3</t>
  </si>
  <si>
    <t>Hanson, Betty Jane</t>
  </si>
  <si>
    <t xml:space="preserve">Erenberg, Betty Jane Hanson </t>
  </si>
  <si>
    <t>Lakeville, MN</t>
  </si>
  <si>
    <t>Morris, MN</t>
  </si>
  <si>
    <t>10/09/2002</t>
  </si>
  <si>
    <t>Benson, MN</t>
  </si>
  <si>
    <t>Benson Cemetery     Benson, MN</t>
  </si>
  <si>
    <t>Scharr, Adela R</t>
  </si>
  <si>
    <t xml:space="preserve">Scharr, Adela Riek </t>
  </si>
  <si>
    <t>03/11/1998</t>
  </si>
  <si>
    <t>MO</t>
  </si>
  <si>
    <t>Mount Lebanon Cemetery, Saint Ann, Missouri</t>
  </si>
  <si>
    <t>https://bit.ly/2ZbRQed</t>
  </si>
  <si>
    <t>Franckman, Anna</t>
  </si>
  <si>
    <t xml:space="preserve">Isbell, Anna Franckman Atwood </t>
  </si>
  <si>
    <t>El Paso, TX</t>
  </si>
  <si>
    <t>10/23/2002</t>
  </si>
  <si>
    <t>Springfield,  Missouri</t>
  </si>
  <si>
    <t>Missouri Veterans Cemetery at Springfield Springfield, MO</t>
  </si>
  <si>
    <t>Reinholdt, Esther N.</t>
  </si>
  <si>
    <t xml:space="preserve">Walters, Esther N. Reinholdt </t>
  </si>
  <si>
    <t>Chicago, IL</t>
  </si>
  <si>
    <t>1/22/2006</t>
  </si>
  <si>
    <t>Osage Beach, MO</t>
  </si>
  <si>
    <t>Laughlin Cemetery, Camdenton, MO</t>
  </si>
  <si>
    <t>Reck, Margot F.</t>
  </si>
  <si>
    <t xml:space="preserve">Reck, Margot F. </t>
  </si>
  <si>
    <t>01/17/2004</t>
  </si>
  <si>
    <t>Mount Mora Cemetery          Saint Joseph, MO</t>
  </si>
  <si>
    <t>Ellfeldt, Marjorie R.</t>
  </si>
  <si>
    <t xml:space="preserve">Rees, Marjorie R. Elfeldt </t>
  </si>
  <si>
    <t>Kansas City, MO</t>
  </si>
  <si>
    <t>Mount Moriah Cemetery Kansas City, MO</t>
  </si>
  <si>
    <t>Kenyon, Harriett C.</t>
  </si>
  <si>
    <t xml:space="preserve">Call, Harriett C. Kenyon </t>
  </si>
  <si>
    <t>Van Wert, Ohio</t>
  </si>
  <si>
    <t>04/06/1994</t>
  </si>
  <si>
    <t>Walter Reed Hospital, Washington D.C.</t>
  </si>
  <si>
    <t>planned internment at National Cemetery Springfield, MO (Husband Lance Call is there)</t>
  </si>
  <si>
    <t>Wagner, Jeanne A.</t>
  </si>
  <si>
    <t xml:space="preserve">Simpson, Jeanne A. Wagner </t>
  </si>
  <si>
    <t>nd</t>
  </si>
  <si>
    <t>Calvary Cemetery and Mausoleum, Saint Louis, St. Louis City, Missouri</t>
  </si>
  <si>
    <t>https://bit.ly/2X8BZdO</t>
  </si>
  <si>
    <t>Burch, Mary L.</t>
  </si>
  <si>
    <t xml:space="preserve">Nirmaier, Mary L. Burch </t>
  </si>
  <si>
    <t>Valley Mills, TX</t>
  </si>
  <si>
    <t>Columbia, MO</t>
  </si>
  <si>
    <t>Memorial Park Cemetery Columbia, MO</t>
  </si>
  <si>
    <t>Van Scyoc, Mary L "Pat"</t>
  </si>
  <si>
    <t>Simmonds, Mary L. Van Scyoc</t>
  </si>
  <si>
    <t>01/03/2003</t>
  </si>
  <si>
    <t>Mount Moriah Cemetery, Kansas City, MO</t>
  </si>
  <si>
    <t>43-4-T</t>
  </si>
  <si>
    <t>Champlin, Jane Dolores</t>
  </si>
  <si>
    <t xml:space="preserve">Champlin, Jane Dolores </t>
  </si>
  <si>
    <t>Chicago, Illinois</t>
  </si>
  <si>
    <t>Westbrook, Texas</t>
  </si>
  <si>
    <t>Calvary Cemetery and Mausoleum St. Louis, Missouri</t>
  </si>
  <si>
    <t>https://bit.ly/2yhHe2s</t>
  </si>
  <si>
    <t>Gorman, Gretchen</t>
  </si>
  <si>
    <t xml:space="preserve">Graba, Gretchen Gorman </t>
  </si>
  <si>
    <t>Bottineau, North Dakota</t>
  </si>
  <si>
    <t>06/1977</t>
  </si>
  <si>
    <t>Bottineau County, North Dakota</t>
  </si>
  <si>
    <t>ND</t>
  </si>
  <si>
    <t>Mount Saint Mark Cemetery, Bottineau County, North Dakota,</t>
  </si>
  <si>
    <t>Connolly, Ailsa M.</t>
  </si>
  <si>
    <t xml:space="preserve">Simonson, Ailsa M. Connolly </t>
  </si>
  <si>
    <t>07/24/1994</t>
  </si>
  <si>
    <t>North Dakota Veterans Cemetery, Mandan, ND</t>
  </si>
  <si>
    <t>43-8-T</t>
  </si>
  <si>
    <t>Lawrence, Kathryn Barbara</t>
  </si>
  <si>
    <t xml:space="preserve">Lawrence, Kathryn Barbara </t>
  </si>
  <si>
    <t>Grand Forks, North Dakota</t>
  </si>
  <si>
    <t>Memorial Park Cemetery Grand Forks, North Dakota</t>
  </si>
  <si>
    <t>https://bit.ly/2Zezmtn</t>
  </si>
  <si>
    <t>Sharp, Evelyn</t>
  </si>
  <si>
    <t xml:space="preserve">Sharp, Evelyn </t>
  </si>
  <si>
    <t>Melstone, MT</t>
  </si>
  <si>
    <t>(serv) 04/03/1944</t>
  </si>
  <si>
    <t>Allen, Pennsylvania</t>
  </si>
  <si>
    <t>NE</t>
  </si>
  <si>
    <t>Ord Cemetery Ord, Nebraska</t>
  </si>
  <si>
    <t>Loft, Katherine</t>
  </si>
  <si>
    <t xml:space="preserve">Strehle, Katherine Loft </t>
  </si>
  <si>
    <t>Wisconsin</t>
  </si>
  <si>
    <t>03/10/1999</t>
  </si>
  <si>
    <t>Fallbrook, California</t>
  </si>
  <si>
    <t>Forest Lawn Memorial Park Omaha, Nebraska</t>
  </si>
  <si>
    <t>https://bit.ly/2LzJwNo</t>
  </si>
  <si>
    <t>Waite, Jane</t>
  </si>
  <si>
    <t xml:space="preserve">Fliesbach, Jane Waite </t>
  </si>
  <si>
    <t>Colorado</t>
  </si>
  <si>
    <t>07/09/2001</t>
  </si>
  <si>
    <t>Nebraska</t>
  </si>
  <si>
    <t>Fairview Cemetery Scottsbluff, Nebraska</t>
  </si>
  <si>
    <t>Wilson, Mary C.</t>
  </si>
  <si>
    <t xml:space="preserve">McConkey, Mary C. Wilson </t>
  </si>
  <si>
    <t>Springfield, OH</t>
  </si>
  <si>
    <t>3/26/2008</t>
  </si>
  <si>
    <t>OH</t>
  </si>
  <si>
    <t>Clifton Cemetery, Yellow Springs, OH</t>
  </si>
  <si>
    <t>Hurlburt, Margaret M</t>
  </si>
  <si>
    <t xml:space="preserve">Hurlburt, Margaret M. </t>
  </si>
  <si>
    <t>1947</t>
  </si>
  <si>
    <t>Evergreen Cemetery                 Painesville, OH</t>
  </si>
  <si>
    <t>Harris, Thelma Nadine</t>
  </si>
  <si>
    <t xml:space="preserve">Bluhm, Thelma N. Harris </t>
  </si>
  <si>
    <t>04/07/2005</t>
  </si>
  <si>
    <t>Stark, OH</t>
  </si>
  <si>
    <t>Fairmont Memorial Park, Alliance, OH</t>
  </si>
  <si>
    <t>Jenkins, Jeanette Jean</t>
  </si>
  <si>
    <t xml:space="preserve">Jenkins, Jeanette Jean </t>
  </si>
  <si>
    <t>09/26/2002</t>
  </si>
  <si>
    <t>East Avenue Cemetery               New Philadelphia, OH</t>
  </si>
  <si>
    <t>Golbinec, Leona M.</t>
  </si>
  <si>
    <t xml:space="preserve">Zimmer, Leona M. Golbinec </t>
  </si>
  <si>
    <t>Oregon, Ohio</t>
  </si>
  <si>
    <t>Calvary Cemetery Toledo, Ohio</t>
  </si>
  <si>
    <t>Keil, Mary Ellen</t>
  </si>
  <si>
    <t xml:space="preserve">Keil, Mary Ellen </t>
  </si>
  <si>
    <t>06/15/2002</t>
  </si>
  <si>
    <t>Oak Grove Cemetery        Bowling Green, OH</t>
  </si>
  <si>
    <t>Stagg, Betty M.</t>
  </si>
  <si>
    <t xml:space="preserve">Turner, Betty M. Stagg </t>
  </si>
  <si>
    <t>Butler, OH</t>
  </si>
  <si>
    <t>Gate of Heaven, Cincinnati, Ohio</t>
  </si>
  <si>
    <t>Nagle, Nadine Canfield</t>
  </si>
  <si>
    <t>Chapman, Kansas</t>
  </si>
  <si>
    <t>Kettering (Dayton), Ohio</t>
  </si>
  <si>
    <t>Woodland Cemetery in Dayton, Ohio</t>
  </si>
  <si>
    <t>43-5-T</t>
  </si>
  <si>
    <t>Severson, Helen Jo Anderson</t>
  </si>
  <si>
    <t xml:space="preserve">Severson, Helen Jo Anderson </t>
  </si>
  <si>
    <t>Marvin, South Dakota</t>
  </si>
  <si>
    <t>(serv) 08/30/1943</t>
  </si>
  <si>
    <t>Big Spring, Texas</t>
  </si>
  <si>
    <t>SD</t>
  </si>
  <si>
    <t>Greenwood Cemetery Brookings, South Dakota</t>
  </si>
  <si>
    <t>Bohn, Delphine</t>
  </si>
  <si>
    <t xml:space="preserve">Bohn, Delphine </t>
  </si>
  <si>
    <t>Elk, OK</t>
  </si>
  <si>
    <t>Amarillo, Texas</t>
  </si>
  <si>
    <t>01/18/1992</t>
  </si>
  <si>
    <t>WI</t>
  </si>
  <si>
    <t>Wood National Cemetery Milwaukee, WI</t>
  </si>
  <si>
    <t>Owen, Elinore</t>
  </si>
  <si>
    <t xml:space="preserve">Pyle, Elinore Owen </t>
  </si>
  <si>
    <t>Muskogee, OK</t>
  </si>
  <si>
    <t>Merrill, Wisconsin</t>
  </si>
  <si>
    <t>The Snow Hill Cemetery, Merrill, Wisconsin</t>
  </si>
  <si>
    <t>Wood, Carolyn P.</t>
  </si>
  <si>
    <t xml:space="preserve">Saas, Carolyn P. Wood </t>
  </si>
  <si>
    <t>Janesville, WI</t>
  </si>
  <si>
    <t>6/16/2006</t>
  </si>
  <si>
    <t>Seattle, WA</t>
  </si>
  <si>
    <t>Oak Hill Cemetery, Janesville, WI</t>
  </si>
  <si>
    <t>Kapus, Jeannette C.</t>
  </si>
  <si>
    <t xml:space="preserve">Kapus, Jeannette C. </t>
  </si>
  <si>
    <t>Milwaukee, WI</t>
  </si>
  <si>
    <t>Pinelawn Memorial Park, Milwaukee, WI</t>
  </si>
  <si>
    <t>Seip, Margaret June</t>
  </si>
  <si>
    <t xml:space="preserve">Seip, Margaret June </t>
  </si>
  <si>
    <t>Milwaukee, Wisconsin</t>
  </si>
  <si>
    <t>Forest Home Cemetery Milwaukee, Wisconsin</t>
  </si>
  <si>
    <t>Baessler, Mildred Jane</t>
  </si>
  <si>
    <t xml:space="preserve">Doyle, Mildred Jane Baessler </t>
  </si>
  <si>
    <t>Grand Rapids MI</t>
  </si>
  <si>
    <t xml:space="preserve">Rosedale Memorial Park Cemetery, Grand Rapids, MI </t>
  </si>
  <si>
    <t>https://bit.ly/2yD0NCi</t>
  </si>
  <si>
    <t>https://bit.ly/2ZH69Yx</t>
  </si>
  <si>
    <t>44-W-1</t>
  </si>
  <si>
    <t>Wall, Elizabeth (Betty)</t>
  </si>
  <si>
    <t xml:space="preserve">Strohfus, Elizabeth (Betty) Wall Roberts Langeslag </t>
  </si>
  <si>
    <t>Faribault, Minnesota</t>
  </si>
  <si>
    <t>Annunciation Catholic Church Cemetery</t>
  </si>
  <si>
    <t>44-W-5</t>
  </si>
  <si>
    <t>Jones, Ethel Louise</t>
  </si>
  <si>
    <t xml:space="preserve">Sheffler, Ethel L. Jones </t>
  </si>
  <si>
    <t>Heyworth, IL</t>
  </si>
  <si>
    <t>Appleton, WI</t>
  </si>
  <si>
    <t>https://bit.ly/2MPVdO2</t>
  </si>
  <si>
    <t>44-4</t>
  </si>
  <si>
    <t>Hagner, Mary N.</t>
  </si>
  <si>
    <t xml:space="preserve">Guthrie, Mary N. Hagner </t>
  </si>
  <si>
    <t>Washington DC</t>
  </si>
  <si>
    <t>Nashville Illinois Masonic Cemetery</t>
  </si>
  <si>
    <t>Noncontiguous</t>
  </si>
  <si>
    <t>Hill, Virginia</t>
  </si>
  <si>
    <t xml:space="preserve">Wood, Virginia Hill </t>
  </si>
  <si>
    <t>Moro, Oregon</t>
  </si>
  <si>
    <t>Fairbanks, Alaska</t>
  </si>
  <si>
    <t>AK</t>
  </si>
  <si>
    <t>Northern Lights Memorial Cemetery Fairbanks, Alaska</t>
  </si>
  <si>
    <t>Nelson, Gloria L.</t>
  </si>
  <si>
    <t xml:space="preserve">Collins, Gloria L. Nelson </t>
  </si>
  <si>
    <t>South Bend, WA</t>
  </si>
  <si>
    <t>06/19/2007</t>
  </si>
  <si>
    <t>Fort Richardson National Cemetery, Anchorage, AK</t>
  </si>
  <si>
    <t>Jones, Virginia Elaine Chadwick</t>
  </si>
  <si>
    <t xml:space="preserve">Jones, Virginia Elaine Chadwick </t>
  </si>
  <si>
    <t>HI</t>
  </si>
  <si>
    <t>Maui Veterans Cemetery Makawao, Hawaii</t>
  </si>
  <si>
    <t>Webb, Carol E.</t>
  </si>
  <si>
    <t xml:space="preserve">Cook, Carol E.Webb </t>
  </si>
  <si>
    <t>11/28/1988</t>
  </si>
  <si>
    <t>National Memorial Cemetery of the Pacific       Honolulu, HI</t>
  </si>
  <si>
    <t>Seares, Patricia J.</t>
  </si>
  <si>
    <t xml:space="preserve">Sullivan, Patricia J. Seares </t>
  </si>
  <si>
    <t>05/2000</t>
  </si>
  <si>
    <t>National Memorial Cemetery of the Pacific            Honolulu, HI</t>
  </si>
  <si>
    <t>Boardman, Eunice E.</t>
  </si>
  <si>
    <t xml:space="preserve">Boardman, Eunice E. </t>
  </si>
  <si>
    <t>06/1974</t>
  </si>
  <si>
    <t>Kauai Memorial Gardens &amp; Funeral Home             Lihue, HI</t>
  </si>
  <si>
    <t>Morrison, Nina K. "Cappy"</t>
  </si>
  <si>
    <t>Morrison, Nina K.</t>
  </si>
  <si>
    <t>Houston, Texas</t>
  </si>
  <si>
    <t>11/17/1995</t>
  </si>
  <si>
    <t>Las Vegas, NV</t>
  </si>
  <si>
    <t>National Memorial Cemetery of the Pacific Honolulu, Hawaii</t>
  </si>
  <si>
    <t>Nagel, Dorothy K.</t>
  </si>
  <si>
    <t xml:space="preserve">Ireland, Dorothy K. Nagel </t>
  </si>
  <si>
    <t>01/02/2001</t>
  </si>
  <si>
    <t>Honolulu, Hawaii</t>
  </si>
  <si>
    <t>Batten, Bernice L.</t>
  </si>
  <si>
    <t xml:space="preserve">Batten, Bernice L. </t>
  </si>
  <si>
    <t>Scammon, KS</t>
  </si>
  <si>
    <t>07/16/2004</t>
  </si>
  <si>
    <t>California</t>
  </si>
  <si>
    <t>SEA</t>
  </si>
  <si>
    <t>cremated, ashes scatteresd at sea</t>
  </si>
  <si>
    <t>Rhonie, Aline</t>
  </si>
  <si>
    <t xml:space="preserve">Brooks, Aline Rhonie </t>
  </si>
  <si>
    <t>York, PA</t>
  </si>
  <si>
    <t>Palm Beach hospital</t>
  </si>
  <si>
    <t>cremated, ashes scattered at sea</t>
  </si>
  <si>
    <t>Woodward, Inez S.</t>
  </si>
  <si>
    <t xml:space="preserve">Woods, Inez S. Woodward </t>
  </si>
  <si>
    <t>Cremated, ashes scattered in Pacific</t>
  </si>
  <si>
    <t>Baumgartner, Ann G.</t>
  </si>
  <si>
    <t xml:space="preserve">Carl, Ann G. Baumgartner </t>
  </si>
  <si>
    <t>Augusta, GA</t>
  </si>
  <si>
    <t>3/20/2008</t>
  </si>
  <si>
    <t>Creamated, buried at sea</t>
  </si>
  <si>
    <t>Tompkins, Gertrude</t>
  </si>
  <si>
    <t>Tompkins -Silver, Gertrude</t>
  </si>
  <si>
    <t>Jersey City, NJ</t>
  </si>
  <si>
    <t>(serv) 06/08/1944</t>
  </si>
  <si>
    <t>off the coast of California</t>
  </si>
  <si>
    <t>body lost at sea, remains not recovered</t>
  </si>
  <si>
    <t>Northeast</t>
  </si>
  <si>
    <t>Feeley, Eleanor L.</t>
  </si>
  <si>
    <t xml:space="preserve">Lawry, Eleanor L. Feeley </t>
  </si>
  <si>
    <t>Danbury, Connecticut</t>
  </si>
  <si>
    <t>CT</t>
  </si>
  <si>
    <t>Danbury Wooster Cemetery, Danbury, CT</t>
  </si>
  <si>
    <t>Griffin, Ann</t>
  </si>
  <si>
    <t xml:space="preserve">Gleszer, Ann Griffin </t>
  </si>
  <si>
    <t>Columbia, Connectic</t>
  </si>
  <si>
    <t>Danbury, Conn</t>
  </si>
  <si>
    <t>Saint Mary Cemetery Coventry, Conn</t>
  </si>
  <si>
    <t>https://bit.ly/2IcEAeG</t>
  </si>
  <si>
    <t>House, Mildred Louise</t>
  </si>
  <si>
    <t xml:space="preserve">Ferree, Mildred L. House </t>
  </si>
  <si>
    <t/>
  </si>
  <si>
    <t>Fairview Cemetery, West Hartford, CT</t>
  </si>
  <si>
    <t>Celler, Helen B.</t>
  </si>
  <si>
    <t xml:space="preserve">Celler, Helen B. </t>
  </si>
  <si>
    <t>Lakeview Cemetery, Bridgeport, CT</t>
  </si>
  <si>
    <t>Shaw, Ann K.</t>
  </si>
  <si>
    <t xml:space="preserve">Carter, Ann K. Shaw </t>
  </si>
  <si>
    <t>Brooklyn, NY</t>
  </si>
  <si>
    <t>09/26/2005</t>
  </si>
  <si>
    <t>Bridgeport, Connecticut</t>
  </si>
  <si>
    <t>Mountain Grove Cemetery and Mausoleum Bridgeport, Connecticut</t>
  </si>
  <si>
    <t>Fenton, Isabel</t>
  </si>
  <si>
    <t xml:space="preserve">Stinson, Isabel Fenton </t>
  </si>
  <si>
    <t>West Springfield, Massachusetts</t>
  </si>
  <si>
    <t>Saint Louis, St. Louis County Missouri</t>
  </si>
  <si>
    <t>MA</t>
  </si>
  <si>
    <t>Saint Thomas Cemetery, West Springfield, Massachusetts</t>
  </si>
  <si>
    <t>Dunham, Lyda M.</t>
  </si>
  <si>
    <t xml:space="preserve">Keefe, Lyda M. Dunham </t>
  </si>
  <si>
    <t>04/12/2000</t>
  </si>
  <si>
    <t>Gloucester, Mass</t>
  </si>
  <si>
    <t>Seaside Cemetery Gloucester, Mass</t>
  </si>
  <si>
    <t>Moriarity, Eleanor E.</t>
  </si>
  <si>
    <t xml:space="preserve">Beith, Eleanor E. Moriarity </t>
  </si>
  <si>
    <t>East Grand Forks, Michigan</t>
  </si>
  <si>
    <t>09/29/1992</t>
  </si>
  <si>
    <t>Plantation, Florida</t>
  </si>
  <si>
    <t>Knollwood Memorial Park Canton, Mass</t>
  </si>
  <si>
    <t>Spellick, Donna M.</t>
  </si>
  <si>
    <t xml:space="preserve">Glendinning, Donna Spellick </t>
  </si>
  <si>
    <t>Bonita Springs, Florida</t>
  </si>
  <si>
    <t>Sleepy Hollow Cemetery Concord, Massachusetts</t>
  </si>
  <si>
    <t>Brown, Mary M.</t>
  </si>
  <si>
    <t xml:space="preserve">Dourdeville, Mary M. Brown </t>
  </si>
  <si>
    <t>New Straitsville, Ohio</t>
  </si>
  <si>
    <t>Highkand Cemetery Dover, Mass</t>
  </si>
  <si>
    <t>Eyre, Elizabeth N.</t>
  </si>
  <si>
    <t xml:space="preserve">Taylor, Elizabeth N. Eyre </t>
  </si>
  <si>
    <t>Great Barrington, Mass</t>
  </si>
  <si>
    <t>private graveside service in Southfield, Mass</t>
  </si>
  <si>
    <t>Houran, Patricia A.</t>
  </si>
  <si>
    <t xml:space="preserve">Rideout, Patricia A. Houran </t>
  </si>
  <si>
    <t>Ashburnham, MA</t>
  </si>
  <si>
    <t>07/13/1985</t>
  </si>
  <si>
    <t>Eugene, OR</t>
  </si>
  <si>
    <t>New Cemetery, Ashburnham, MA</t>
  </si>
  <si>
    <t>Robinson, Winfrey M.</t>
  </si>
  <si>
    <t xml:space="preserve">Leonard, Winfrey M. Robinson </t>
  </si>
  <si>
    <t>09/15/1998</t>
  </si>
  <si>
    <t>NJ</t>
  </si>
  <si>
    <t>Monmouth Memorial Park Tinton Falls, NJ</t>
  </si>
  <si>
    <t>Bergh, Margaret W.</t>
  </si>
  <si>
    <t xml:space="preserve">McGlinn, Margaret W. Bergh </t>
  </si>
  <si>
    <t>Hillman, Michigan</t>
  </si>
  <si>
    <t>cremated, interment at Head of the River Cemetery Estell, NJ</t>
  </si>
  <si>
    <t>Hibbler, Ruby L.</t>
  </si>
  <si>
    <t xml:space="preserve">Rosenthal, Ruby L. Hibbler </t>
  </si>
  <si>
    <t>Arkansas City, KS</t>
  </si>
  <si>
    <t>03/25/2000</t>
  </si>
  <si>
    <t>Toms River, NJ</t>
  </si>
  <si>
    <t>Ocean County Memorial Park, Toms River, NJ</t>
  </si>
  <si>
    <t>Manning, Esther</t>
  </si>
  <si>
    <t xml:space="preserve">Westervelt, Esther Manning </t>
  </si>
  <si>
    <t>12/1975</t>
  </si>
  <si>
    <t>NY</t>
  </si>
  <si>
    <t>Unionville Cemetery Unionville, NY</t>
  </si>
  <si>
    <t>Ketchum, Marjorie</t>
  </si>
  <si>
    <t xml:space="preserve">Deacon, Marjorie Ketchum </t>
  </si>
  <si>
    <t>LaGrange Rural Cemetery Poughkeepsie, NY</t>
  </si>
  <si>
    <t>https://bit.ly/2ybrRZ9</t>
  </si>
  <si>
    <t>Moynahan, Rita</t>
  </si>
  <si>
    <t xml:space="preserve">McArdle, Rita Moynahan </t>
  </si>
  <si>
    <t>New York, New York</t>
  </si>
  <si>
    <t>05/29/1998</t>
  </si>
  <si>
    <t>Long Island National Cemetery East Farmingdale, New York</t>
  </si>
  <si>
    <t>Harte, Elin</t>
  </si>
  <si>
    <t xml:space="preserve">Raimondi, Elin Harte </t>
  </si>
  <si>
    <t>03/19/1996</t>
  </si>
  <si>
    <t>Rushford, New York.</t>
  </si>
  <si>
    <t>White Cemetery Rushford, New York</t>
  </si>
  <si>
    <t>Linder, Lydia N.</t>
  </si>
  <si>
    <t xml:space="preserve">Kenny, Lydia N. Linder </t>
  </si>
  <si>
    <t>Dresden, Germany</t>
  </si>
  <si>
    <t>07/19/1979</t>
  </si>
  <si>
    <t>Mount Pleasant Cemetery Mount Temper, NY</t>
  </si>
  <si>
    <t>Malany, Virginia</t>
  </si>
  <si>
    <t xml:space="preserve">Meloney, Virginia Malany </t>
  </si>
  <si>
    <t>Hartford, CT</t>
  </si>
  <si>
    <t>Syracruse, NY</t>
  </si>
  <si>
    <t>Oakwood Cemetery Syracuse, NY</t>
  </si>
  <si>
    <t>Sweet, Virginia L.</t>
  </si>
  <si>
    <t xml:space="preserve">Sweet, LTC Virginia L. </t>
  </si>
  <si>
    <t>Vale Cemetery, Schenectady, NY</t>
  </si>
  <si>
    <t>https://bit.ly/2yX9Zln</t>
  </si>
  <si>
    <t>Ward, Barbara J</t>
  </si>
  <si>
    <t xml:space="preserve">Lazarsky, Barbara J. Ward </t>
  </si>
  <si>
    <t>Exeter, NH</t>
  </si>
  <si>
    <t>Syracuse, NY</t>
  </si>
  <si>
    <t>05/11/2001</t>
  </si>
  <si>
    <t>Onondaga Valley Cemetery Syracuse, NY</t>
  </si>
  <si>
    <t>Lovejoy, Alice</t>
  </si>
  <si>
    <t xml:space="preserve">Lovejoy, Alice </t>
  </si>
  <si>
    <t>(serv) 09/13/1944</t>
  </si>
  <si>
    <t>Brownsville, Texas</t>
  </si>
  <si>
    <t>Ferncliff Cemetery and Mausoleum Hartsdale, New York</t>
  </si>
  <si>
    <t>Brown, Tex</t>
  </si>
  <si>
    <t xml:space="preserve">Meachem, Tex Brown </t>
  </si>
  <si>
    <t>Tallahassee, FL</t>
  </si>
  <si>
    <t>Pompano Beach, FL</t>
  </si>
  <si>
    <t>Bartholf, Anne</t>
  </si>
  <si>
    <t>Rawlings, Anne B. Bartholf</t>
  </si>
  <si>
    <t>Fort Dix, NJ</t>
  </si>
  <si>
    <t>11/15/2003</t>
  </si>
  <si>
    <t>Pittsfield, MA</t>
  </si>
  <si>
    <t>West Point Cemetery, West Point, NY</t>
  </si>
  <si>
    <t>Clarke, Susan P.</t>
  </si>
  <si>
    <t>Clarke, Susan Parker</t>
  </si>
  <si>
    <t>Cooperstown, New York</t>
  </si>
  <si>
    <t>(serv) 07/04/1944</t>
  </si>
  <si>
    <t>Columbia, South Carolina</t>
  </si>
  <si>
    <t>Lakewood Cemetery Cooperstown, New York</t>
  </si>
  <si>
    <t>Gilchrist, Vivian  .</t>
  </si>
  <si>
    <t xml:space="preserve">Nemhauser, Vivian Gilchrist </t>
  </si>
  <si>
    <t>05/18/2003</t>
  </si>
  <si>
    <t>Bradford, VT</t>
  </si>
  <si>
    <t>Kensico Cemetery, Valhalla, NY</t>
  </si>
  <si>
    <t>Gilbert, Frances</t>
  </si>
  <si>
    <t xml:space="preserve">Johannessen, Frances Gilbert </t>
  </si>
  <si>
    <t>Novato, CA</t>
  </si>
  <si>
    <t>Pinelawn Memorial Park East Farmingdale, NY</t>
  </si>
  <si>
    <t>Flory, Earlene Lois</t>
  </si>
  <si>
    <t xml:space="preserve">Hayes, Earlene L. Flory </t>
  </si>
  <si>
    <t>Ishpeming, MI</t>
  </si>
  <si>
    <t>Westlake Village, CA</t>
  </si>
  <si>
    <t>United States Military Academy Post Cemetery, West Point, NY</t>
  </si>
  <si>
    <t>Heath, Gloria W.</t>
  </si>
  <si>
    <t xml:space="preserve">Heath, Gloria W. </t>
  </si>
  <si>
    <t>Ashwell, Grace Elizabeth</t>
  </si>
  <si>
    <t xml:space="preserve">Lotowycz, Grace Elizabeth Ashwell </t>
  </si>
  <si>
    <t>Manhattan, New York</t>
  </si>
  <si>
    <t>Louisville, Colorado</t>
  </si>
  <si>
    <t xml:space="preserve">Ashes interred at St. John's of Lattingtown Locust Valley, New York </t>
  </si>
  <si>
    <t>https://bit.ly/3dZPjYS</t>
  </si>
  <si>
    <t>Cawley, Ann E.</t>
  </si>
  <si>
    <t xml:space="preserve">O'Connor, Ann E. Cawley </t>
  </si>
  <si>
    <t>Orange, NJ</t>
  </si>
  <si>
    <t>Evergreen Cemetery Cazenovia, NY</t>
  </si>
  <si>
    <t>Willinger, Katherine</t>
  </si>
  <si>
    <t xml:space="preserve">Willinger, Katherine </t>
  </si>
  <si>
    <t>Bronx, NY</t>
  </si>
  <si>
    <t>New York City</t>
  </si>
  <si>
    <t>Beth David Cemetery Elmont, NY</t>
  </si>
  <si>
    <t>Werber, Margaret M.</t>
  </si>
  <si>
    <t xml:space="preserve">Gilman, Margaret M. Werber </t>
  </si>
  <si>
    <t>Great Neck, NY</t>
  </si>
  <si>
    <t>North Shore Hospital Manahasset, NY</t>
  </si>
  <si>
    <t>All Saints Cemetery Great Neck, NY</t>
  </si>
  <si>
    <t>James, Teresa D.</t>
  </si>
  <si>
    <t xml:space="preserve">James, Teresa D. </t>
  </si>
  <si>
    <t>Pittsburgh, PA</t>
  </si>
  <si>
    <t>Hospice of Palm Beach County</t>
  </si>
  <si>
    <t>PA</t>
  </si>
  <si>
    <t>cremated, interment in Pittsburg</t>
  </si>
  <si>
    <t>Hiester, Emily</t>
  </si>
  <si>
    <t xml:space="preserve">Harden, Emily Hiester </t>
  </si>
  <si>
    <t>Reading, PA</t>
  </si>
  <si>
    <t>4/24/2003</t>
  </si>
  <si>
    <t>Charles Evans Cemetery Reading Pennsylvania</t>
  </si>
  <si>
    <t>https://bit.ly/2TeXrwq</t>
  </si>
  <si>
    <t>Grimes, Frances F.</t>
  </si>
  <si>
    <t xml:space="preserve">Grimes, Frances F. </t>
  </si>
  <si>
    <t>Deer Park, Maryland</t>
  </si>
  <si>
    <t>Otis Airfield Falmouth, Massachusetts</t>
  </si>
  <si>
    <t>South Side Cemetery, Pittsburgh, Allegheny County, Pennsylvania</t>
  </si>
  <si>
    <t>https://bit.ly/2TjFaOJ</t>
  </si>
  <si>
    <t>Criswell, Ann</t>
  </si>
  <si>
    <t xml:space="preserve">Madden, Ann Criswell </t>
  </si>
  <si>
    <t>03/17/2004</t>
  </si>
  <si>
    <t>Cavalry Cemetery, West Conshohocken, PA</t>
  </si>
  <si>
    <t>https://bit.ly/3cG05Di</t>
  </si>
  <si>
    <t>Weller, Ruth</t>
  </si>
  <si>
    <t xml:space="preserve">Kunkle, Ruth Weller </t>
  </si>
  <si>
    <t>Redstone Highlands Greensburg, Pennsylvania</t>
  </si>
  <si>
    <t>Woodlawn Cemetery Greensburg, Pennsylvania</t>
  </si>
  <si>
    <t>Grant, Virginia N.</t>
  </si>
  <si>
    <t xml:space="preserve">Grant, Virginia N. </t>
  </si>
  <si>
    <t>Sadsbury Friends Burial Ground, Christiana, PA</t>
  </si>
  <si>
    <t>https://bit.ly/2ZfkqLR</t>
  </si>
  <si>
    <t>Martin, Mary Eleanor</t>
  </si>
  <si>
    <t xml:space="preserve">Sabota, Mary Eleanor Martin </t>
  </si>
  <si>
    <t>11/23/1999</t>
  </si>
  <si>
    <t>New Rosemont Cemetery          Espy, PA</t>
  </si>
  <si>
    <t>Reineberg, Mary S.</t>
  </si>
  <si>
    <t>Burchard, Mary R. Reineberg</t>
  </si>
  <si>
    <t>Laguna Niguel, California</t>
  </si>
  <si>
    <t>St Marys St Patricks Cemetery Violet Hill, PA</t>
  </si>
  <si>
    <t>Gough, Joan</t>
  </si>
  <si>
    <t xml:space="preserve">Frost, Joan Gough </t>
  </si>
  <si>
    <t>NY City</t>
  </si>
  <si>
    <t>Glenmoore, PA</t>
  </si>
  <si>
    <t>Holy Sepulchre Cemetery Cheltenham, PA</t>
  </si>
  <si>
    <t>Allshouse, Sarah J.</t>
  </si>
  <si>
    <t xml:space="preserve">Gleeson, Sarah J. Allshouse </t>
  </si>
  <si>
    <t>Wilmerding, PA</t>
  </si>
  <si>
    <t>07/03/2007</t>
  </si>
  <si>
    <t>East McKeesport, PA</t>
  </si>
  <si>
    <t>Grandview Cemetery, Vorth Versailles, PA</t>
  </si>
  <si>
    <t>Disston, Patricia</t>
  </si>
  <si>
    <t xml:space="preserve">Detchon, Patricia Disston </t>
  </si>
  <si>
    <t>05/31/1995</t>
  </si>
  <si>
    <t>Church of the Redeemer Cemetery, Bryn Mawr, PA</t>
  </si>
  <si>
    <t>https://bit.ly/2zJRHUC</t>
  </si>
  <si>
    <t>Morrison, Jane E.</t>
  </si>
  <si>
    <t xml:space="preserve">Morrison, Jane E. </t>
  </si>
  <si>
    <t>Slippery Rock Cemetery, Slippery Rock, PA</t>
  </si>
  <si>
    <t>Stabler, Betty V.</t>
  </si>
  <si>
    <t xml:space="preserve">Harlan, Betty V. Stabler </t>
  </si>
  <si>
    <t>WIlliamsport, PA</t>
  </si>
  <si>
    <t>7/25/2007</t>
  </si>
  <si>
    <t>Montoursville, PA</t>
  </si>
  <si>
    <t>Wildwood Cemetery Williamsport, PA</t>
  </si>
  <si>
    <t>44-4-T</t>
  </si>
  <si>
    <t>Howson, Mary Holmes</t>
  </si>
  <si>
    <t xml:space="preserve">Howson, Mary Holmes </t>
  </si>
  <si>
    <t>(serv) 04/16/1944</t>
  </si>
  <si>
    <t>Washington Memorial Chapel Churchyard Valley Forge, Pennsylvania</t>
  </si>
  <si>
    <t>https://bit.ly/369l3rD</t>
  </si>
  <si>
    <t>Flaherty, Monica</t>
  </si>
  <si>
    <t xml:space="preserve">Frasseto, Monica Flaherty </t>
  </si>
  <si>
    <t>South Norwalk, Conn</t>
  </si>
  <si>
    <t>Dimmerston, VT</t>
  </si>
  <si>
    <t>VT</t>
  </si>
  <si>
    <t>cremated, privately interred in Dummerston. VT</t>
  </si>
  <si>
    <t>Hascall, Jean</t>
  </si>
  <si>
    <t>Cole, Jean H. Hascall</t>
  </si>
  <si>
    <t>07/11/1993</t>
  </si>
  <si>
    <t>Evergreen Cemetery                 Rutland, VT</t>
  </si>
  <si>
    <t>Miller, Sylvia</t>
  </si>
  <si>
    <t xml:space="preserve">Burrill, Sylvia Miller Reich </t>
  </si>
  <si>
    <t>Liverpool, England</t>
  </si>
  <si>
    <t>Connecticut</t>
  </si>
  <si>
    <t>Bennington, VT</t>
  </si>
  <si>
    <t>Center Shaftsbury Cemetery Shaftsbury, VT</t>
  </si>
  <si>
    <t>Love, Nancy L.</t>
  </si>
  <si>
    <t>Love, Hannah Lincoln Harkness</t>
  </si>
  <si>
    <t>Houghton, Michigan</t>
  </si>
  <si>
    <t>10/22/1976</t>
  </si>
  <si>
    <t>Sarasota, Florida</t>
  </si>
  <si>
    <t>Oak Grove Cemetery Tisbury, MA</t>
  </si>
  <si>
    <t>44-W-10</t>
  </si>
  <si>
    <t xml:space="preserve">Payne, Sarah Evelyn </t>
  </si>
  <si>
    <t>Hayden, Sarah Evelyn Payne</t>
  </si>
  <si>
    <t>Granite Falls, NC</t>
  </si>
  <si>
    <t>Elmwood Cemetery, Methuen, MA</t>
  </si>
  <si>
    <t>44-W-8</t>
  </si>
  <si>
    <t>Howard, Carla</t>
  </si>
  <si>
    <t xml:space="preserve">Horowitz, Carla Howard </t>
  </si>
  <si>
    <t>https://bit.ly/2Ns43qr</t>
  </si>
  <si>
    <t>Hart, Barbara J.</t>
  </si>
  <si>
    <t xml:space="preserve">Kennedy, Barbara J. Hart </t>
  </si>
  <si>
    <t>Sacramento, CA</t>
  </si>
  <si>
    <t>ME</t>
  </si>
  <si>
    <t>Monmouth, ME</t>
  </si>
  <si>
    <r>
      <rPr>
        <rFont val="Arial"/>
      </rPr>
      <t xml:space="preserve">Obituary: </t>
    </r>
    <r>
      <rPr>
        <rFont val="Arial"/>
        <color rgb="FF1155CC"/>
        <u/>
      </rPr>
      <t>https://www.legacy.com/us/obituaries/sacbee/name/barbara-kennedy-obituary?id=34978266</t>
    </r>
    <r>
      <rPr>
        <rFont val="Arial"/>
      </rPr>
      <t xml:space="preserve"> </t>
    </r>
  </si>
  <si>
    <t>Pacific</t>
  </si>
  <si>
    <t>Scott, Dorothy</t>
  </si>
  <si>
    <t xml:space="preserve">Scott, Dorothy </t>
  </si>
  <si>
    <t>(serv) 12/03/1943</t>
  </si>
  <si>
    <t>Riverside County, California</t>
  </si>
  <si>
    <t>CA</t>
  </si>
  <si>
    <t>Valhalla Memorial Park North Hollywood, California</t>
  </si>
  <si>
    <t>Cochran, Jacqueline</t>
  </si>
  <si>
    <t>Florida</t>
  </si>
  <si>
    <t>Coachella Valley Public Cemetery Coachella, California</t>
  </si>
  <si>
    <t>Collins, Edna C.</t>
  </si>
  <si>
    <t xml:space="preserve">Kingdon, Edna C. Collins </t>
  </si>
  <si>
    <t>01/30/1966</t>
  </si>
  <si>
    <t>Fresno Memorial Gardens Fresno, CA</t>
  </si>
  <si>
    <t>Richards, Lovelle</t>
  </si>
  <si>
    <t xml:space="preserve">Benesh, Lovelle Richards </t>
  </si>
  <si>
    <t>Washington, D.C.</t>
  </si>
  <si>
    <t>4/20/2008</t>
  </si>
  <si>
    <t>San Antonio Community Hospital Upland, CA</t>
  </si>
  <si>
    <t>Riverside National Cemetery Riverside, California</t>
  </si>
  <si>
    <t>Dias, Frances</t>
  </si>
  <si>
    <t xml:space="preserve">Gustavson, Frances Dias </t>
  </si>
  <si>
    <t>Hills Ferry Cemetery Newman, California</t>
  </si>
  <si>
    <t>Jerman, Alma Marie</t>
  </si>
  <si>
    <t xml:space="preserve">Hinds, Alma Marie Jerman </t>
  </si>
  <si>
    <t>Baker, Oregon</t>
  </si>
  <si>
    <t>10/16/1997</t>
  </si>
  <si>
    <t>Shasta, California</t>
  </si>
  <si>
    <t>St Joseph Cemetery Redding, California</t>
  </si>
  <si>
    <t>Moffatt, Virginia</t>
  </si>
  <si>
    <t xml:space="preserve">Moffatt, Virginia </t>
  </si>
  <si>
    <t>Wheatland, Wyoming</t>
  </si>
  <si>
    <t>(serv) 10/05/1943</t>
  </si>
  <si>
    <t>Inglewood Park Cemetery Inglewood, California</t>
  </si>
  <si>
    <t>Nichols, Dorothy</t>
  </si>
  <si>
    <t xml:space="preserve">Nichols, Dorothy </t>
  </si>
  <si>
    <t>Island County, Washington</t>
  </si>
  <si>
    <t>(serv) 06/11/1944</t>
  </si>
  <si>
    <t>Bismarck, North Dakota</t>
  </si>
  <si>
    <t>Forest Lawn Memorial Park Glendale, Calofornia</t>
  </si>
  <si>
    <t>Thompson, Ruth R.</t>
  </si>
  <si>
    <t xml:space="preserve">Hawkins, Ruth R. Thompson </t>
  </si>
  <si>
    <t>03/21/1984</t>
  </si>
  <si>
    <t>Fort Rosecrans National Cemetery San Diego, CA</t>
  </si>
  <si>
    <t>Wagenseil, Martha D.</t>
  </si>
  <si>
    <t xml:space="preserve">Rupley, Martha D. Wagenseil </t>
  </si>
  <si>
    <t>Oakmont, PA</t>
  </si>
  <si>
    <t>10/15/1996</t>
  </si>
  <si>
    <t>Lazar, Vilma</t>
  </si>
  <si>
    <t xml:space="preserve">Qualls, Vilma Lazar </t>
  </si>
  <si>
    <t>11/02/2003</t>
  </si>
  <si>
    <t>San Francisco, Ca.</t>
  </si>
  <si>
    <t>San Francisco National Cemetery, San Francisco, CA</t>
  </si>
  <si>
    <t>Beaty, Lauretta</t>
  </si>
  <si>
    <t xml:space="preserve">Foy, Lauretta Beaty </t>
  </si>
  <si>
    <t>04/30/2004</t>
  </si>
  <si>
    <t>Calabasas, CA</t>
  </si>
  <si>
    <t>Los Angeles National Cemetery, Los Angeles, CA</t>
  </si>
  <si>
    <t>Hildinger, Dwight B.</t>
  </si>
  <si>
    <t xml:space="preserve">Diel, Dwight B. Hildinger </t>
  </si>
  <si>
    <t>Oklahoma</t>
  </si>
  <si>
    <t>11/28/2003</t>
  </si>
  <si>
    <t>Indio, CA</t>
  </si>
  <si>
    <t>Rose Hills Memorial Park Whittier, CA</t>
  </si>
  <si>
    <t>Llewellyn, Constance</t>
  </si>
  <si>
    <t xml:space="preserve">Howerton, Constance Llewellyn </t>
  </si>
  <si>
    <t>Santa Barbara Cemetery Santa Barbara, CA</t>
  </si>
  <si>
    <t>Luttrell, Virginia</t>
  </si>
  <si>
    <t xml:space="preserve">Krahn, Virginia Luttrell Hronek </t>
  </si>
  <si>
    <t>06/06/2006</t>
  </si>
  <si>
    <t>Forest Lawn Memorial Park, Los Angeles, CA</t>
  </si>
  <si>
    <t>Moore, Margery</t>
  </si>
  <si>
    <t xml:space="preserve">Holben, Margery Moore </t>
  </si>
  <si>
    <t>01/17/2000</t>
  </si>
  <si>
    <t>Nesbit, Nancy E.</t>
  </si>
  <si>
    <t xml:space="preserve">Staples, Nancy E. Nesbit </t>
  </si>
  <si>
    <t>11/10/2006</t>
  </si>
  <si>
    <t>Riverside, CA</t>
  </si>
  <si>
    <t>Riverside National Cemetery, Riverside, CA</t>
  </si>
  <si>
    <t>Schaefer, Helen M.</t>
  </si>
  <si>
    <t xml:space="preserve">Schaefer, Helen M. </t>
  </si>
  <si>
    <t>Cincinnati, OH</t>
  </si>
  <si>
    <t>04/25/1997</t>
  </si>
  <si>
    <t>Cypress Lawn Memorial Park Colma, California</t>
  </si>
  <si>
    <t>Taylor, Betty L.</t>
  </si>
  <si>
    <t xml:space="preserve">Wood, Betty L. Taylor </t>
  </si>
  <si>
    <t>New Berlin, Illinois</t>
  </si>
  <si>
    <t>(serv) 09/23/1943</t>
  </si>
  <si>
    <t>Holly Ridge, North Carolina</t>
  </si>
  <si>
    <t>East Lawn Memorial Park Sacramento, California</t>
  </si>
  <si>
    <t>Thurn, Violet C.</t>
  </si>
  <si>
    <t xml:space="preserve">Cowden, Violet C. Thurn </t>
  </si>
  <si>
    <t>Newport Beach, California</t>
  </si>
  <si>
    <t>Good Shepherd Cemetery Huntington Beach, California</t>
  </si>
  <si>
    <t>Wiggins, Mary L.</t>
  </si>
  <si>
    <t xml:space="preserve">Wiggins, Mary L. </t>
  </si>
  <si>
    <t>12/1945</t>
  </si>
  <si>
    <t>Hollywood, CA</t>
  </si>
  <si>
    <t>Forest Lawn Memorial Park (Glendale) Glendale, CA</t>
  </si>
  <si>
    <t>Cadman, Vivian</t>
  </si>
  <si>
    <t xml:space="preserve">Eddy, Vivian Cadman </t>
  </si>
  <si>
    <t>Fullerton, CA</t>
  </si>
  <si>
    <t>Coronado, CA</t>
  </si>
  <si>
    <t>Fort Rosecrans National Cemetery San DIego, CA</t>
  </si>
  <si>
    <t>D'Ambly, Jeanne Perot</t>
  </si>
  <si>
    <t xml:space="preserve">D'Ambly, Jeanne Perot </t>
  </si>
  <si>
    <t>Monterey Park, CA</t>
  </si>
  <si>
    <t>Pacific View Memorial Park Corona Del Mar, CA</t>
  </si>
  <si>
    <t>Lindley, Ruth</t>
  </si>
  <si>
    <t xml:space="preserve">Muller, Ruth Lindley </t>
  </si>
  <si>
    <t>05/08/2007</t>
  </si>
  <si>
    <t>Santa Barbara, CA</t>
  </si>
  <si>
    <t>Alexander, Eleanor</t>
  </si>
  <si>
    <t xml:space="preserve">Rust, Eleanor Alexander </t>
  </si>
  <si>
    <t>08/28/1983</t>
  </si>
  <si>
    <t xml:space="preserve">
Riverside National Cemetery          Riverside, CA</t>
  </si>
  <si>
    <t>Brunsvold, Orpha Maurine</t>
  </si>
  <si>
    <t xml:space="preserve">Wilson, Orpha Maurine Brunsvold </t>
  </si>
  <si>
    <t>03/20/1989</t>
  </si>
  <si>
    <t>Riverside National Cemetery Riverside, CA</t>
  </si>
  <si>
    <t>Castle, Margaret L.</t>
  </si>
  <si>
    <t xml:space="preserve">McAnally, Margaret L. Castle </t>
  </si>
  <si>
    <t>05/20/1996</t>
  </si>
  <si>
    <t xml:space="preserve">Inglewood Park Cemetery       Inglewood, CA </t>
  </si>
  <si>
    <t>Daly, Lorena B.</t>
  </si>
  <si>
    <t xml:space="preserve">Dorr, Lorena B. Daly </t>
  </si>
  <si>
    <t>03/01/2006</t>
  </si>
  <si>
    <t>Union Cemetery, Bakersfield, CA</t>
  </si>
  <si>
    <t>Gibbons, Bethel G.</t>
  </si>
  <si>
    <t xml:space="preserve">Gibbons, Bethel G. </t>
  </si>
  <si>
    <t>Santa Ana, CA</t>
  </si>
  <si>
    <t>Perkins, Lolo C.</t>
  </si>
  <si>
    <t xml:space="preserve">Ricci, Lola C. Perkins </t>
  </si>
  <si>
    <t>12/11/1998</t>
  </si>
  <si>
    <t>Riverside National Cemetery         Riverside, CA</t>
  </si>
  <si>
    <t>Wolak, Adeline</t>
  </si>
  <si>
    <t xml:space="preserve">Ellison, Adeline Wolak </t>
  </si>
  <si>
    <t>Modesto, California</t>
  </si>
  <si>
    <t>San Joaquin Valley National Cemetery Santa Nella, California</t>
  </si>
  <si>
    <t>Barter, Sylvia B.</t>
  </si>
  <si>
    <t xml:space="preserve">Barter, Sylvia B. </t>
  </si>
  <si>
    <t>Solvang, California</t>
  </si>
  <si>
    <t>Martinez, California</t>
  </si>
  <si>
    <t>Solvang Cemetery Solvang, California</t>
  </si>
  <si>
    <t>Gresham, Mary A.</t>
  </si>
  <si>
    <t xml:space="preserve">Gresham, Mary A. </t>
  </si>
  <si>
    <t>07/24/1993</t>
  </si>
  <si>
    <t>Trigg, Helen Jane</t>
  </si>
  <si>
    <t xml:space="preserve">Luts, Helen Jane Trigg </t>
  </si>
  <si>
    <t>09/1990</t>
  </si>
  <si>
    <t>Oak Hill Cemetery      Placerville, CA</t>
  </si>
  <si>
    <t>Edmunds, Bonnie</t>
  </si>
  <si>
    <t xml:space="preserve">Edmunds, Bonnie </t>
  </si>
  <si>
    <t>07/21/1990</t>
  </si>
  <si>
    <t>Fort Rosecrans National Cemetery        San Diego, CA</t>
  </si>
  <si>
    <t>Keene, Edith</t>
  </si>
  <si>
    <t>Keene, Edith Clayton</t>
  </si>
  <si>
    <t>Canton, Montana</t>
  </si>
  <si>
    <t>(serv) 04/25/1944</t>
  </si>
  <si>
    <t>Mission, Texas</t>
  </si>
  <si>
    <t>Pomona Cemetery and Mausoleum Pomona, California</t>
  </si>
  <si>
    <t>Edwards, Twila E.</t>
  </si>
  <si>
    <t xml:space="preserve">Andrews, Twila E. Edwards </t>
  </si>
  <si>
    <t>03/1981</t>
  </si>
  <si>
    <t>Mountain View Cemetery        San Bernadino, CA</t>
  </si>
  <si>
    <t>Sullivan, Madeline E.</t>
  </si>
  <si>
    <t xml:space="preserve">O'Donnell, Madeline E. Sullivan </t>
  </si>
  <si>
    <t>San Francisco, CA</t>
  </si>
  <si>
    <t>funeral service held at St. Dominic's Church San Francisco, CA- no further information</t>
  </si>
  <si>
    <t>Choquette, Ruth</t>
  </si>
  <si>
    <t xml:space="preserve">Thatcher, Ruth Choquette </t>
  </si>
  <si>
    <t>11/16/1989</t>
  </si>
  <si>
    <t>Mount Vernon Memorial Park           Fair Oaks, CA</t>
  </si>
  <si>
    <t>McCrae, Isabelle G.</t>
  </si>
  <si>
    <t xml:space="preserve">Hale, Isabelle G. McCrae </t>
  </si>
  <si>
    <t>02/26/1999</t>
  </si>
  <si>
    <t>Greenwood Memorial Park    San Diego, CA</t>
  </si>
  <si>
    <t>Scott, Betty</t>
  </si>
  <si>
    <t xml:space="preserve">Scott, Betty </t>
  </si>
  <si>
    <t>Monrovia, California</t>
  </si>
  <si>
    <t>Waco, Texas</t>
  </si>
  <si>
    <t>Live Oak Memorial Park Monrovia, California</t>
  </si>
  <si>
    <t>Taylor, Evelyn R.</t>
  </si>
  <si>
    <t xml:space="preserve">Wahlborg, Evelyn R. Taylor </t>
  </si>
  <si>
    <t>Glendale, CA</t>
  </si>
  <si>
    <t>03/06/2002</t>
  </si>
  <si>
    <t>San Joaquin Valley National Cemetery, Gustine, CA</t>
  </si>
  <si>
    <t>Kelly, Carol</t>
  </si>
  <si>
    <t xml:space="preserve">Granger, Carol Kelly </t>
  </si>
  <si>
    <t>06/10/1992</t>
  </si>
  <si>
    <t>Eternal Hills Memorial Park              Oceanside, CA</t>
  </si>
  <si>
    <t>MacDonald, Corinna Helen</t>
  </si>
  <si>
    <t>Folkins, Corinna Helen MacDonald</t>
  </si>
  <si>
    <t>01/29/1998</t>
  </si>
  <si>
    <t>Glen Haven Memorial Park            Sylmar, CA</t>
  </si>
  <si>
    <t>Martin, Peggy</t>
  </si>
  <si>
    <t xml:space="preserve">Martin, Peggy </t>
  </si>
  <si>
    <t>Seattle, Washington</t>
  </si>
  <si>
    <t>(serv) 10/03/1944</t>
  </si>
  <si>
    <t>Marana, AZ</t>
  </si>
  <si>
    <t>Rose Hills Memorial Park Whittier, California</t>
  </si>
  <si>
    <t>Reese, Flora Belle Smith</t>
  </si>
  <si>
    <t xml:space="preserve">Reece, Flora Belle Smith </t>
  </si>
  <si>
    <t>Sayre, Oklahoma</t>
  </si>
  <si>
    <t>Los Angeles, California</t>
  </si>
  <si>
    <t>Lancaster Cemetery Lancaster, California</t>
  </si>
  <si>
    <t>Velut, Alma E.</t>
  </si>
  <si>
    <t xml:space="preserve">Zell, Alma E. Velut </t>
  </si>
  <si>
    <t>1987</t>
  </si>
  <si>
    <t>San Francisco National Cemetery   San Francisco, CA</t>
  </si>
  <si>
    <t>Meyn, Dorothy</t>
  </si>
  <si>
    <t xml:space="preserve">Ritscher, Dorothy Meyn </t>
  </si>
  <si>
    <t>12/31/2007</t>
  </si>
  <si>
    <t>Happy Homestead Cemetery, South Lake Tahoe, CA</t>
  </si>
  <si>
    <t>Phalen, Margaret J.</t>
  </si>
  <si>
    <t xml:space="preserve">Taylor, Margaret J. Phalen </t>
  </si>
  <si>
    <t>Emmetsburg, Iowa</t>
  </si>
  <si>
    <t>Palo Alto, California</t>
  </si>
  <si>
    <t>Alta Mesa Memorial Park Palo Alto, California</t>
  </si>
  <si>
    <t>Baumeister, Dorothea,</t>
  </si>
  <si>
    <t xml:space="preserve">Hamilton, Dorothea Baumeister </t>
  </si>
  <si>
    <t>07/18/1995</t>
  </si>
  <si>
    <t>Frisbie, Beverly F.</t>
  </si>
  <si>
    <t xml:space="preserve">Carruth, Beverly Frisbie </t>
  </si>
  <si>
    <t>San Diego, CA</t>
  </si>
  <si>
    <t>Ft. Rosecran's National Cemetery San Diego, CA</t>
  </si>
  <si>
    <t>Moore, Lila C.</t>
  </si>
  <si>
    <t xml:space="preserve">Mann, Lila C. Moore </t>
  </si>
  <si>
    <t>New York, NY</t>
  </si>
  <si>
    <t>12/21/2007</t>
  </si>
  <si>
    <t xml:space="preserve">Downey, California </t>
  </si>
  <si>
    <t>Weiss, Margaret M.</t>
  </si>
  <si>
    <t xml:space="preserve">Weiss, Margaret M. </t>
  </si>
  <si>
    <t>Pasadena, CA</t>
  </si>
  <si>
    <t>RIverside National Cemetery Riverside, CA</t>
  </si>
  <si>
    <t>Boothe, Doris</t>
  </si>
  <si>
    <t xml:space="preserve">Wanty, Doris Boothe </t>
  </si>
  <si>
    <t>Oakdale, California</t>
  </si>
  <si>
    <t>Lakewood Memorial Park, Hughson, California</t>
  </si>
  <si>
    <t>Brummett, Pearl</t>
  </si>
  <si>
    <t xml:space="preserve">Judd, Pearl Brummett </t>
  </si>
  <si>
    <t>Brummett 2B ranch, Texas Panhandle</t>
  </si>
  <si>
    <t>Ward, Jean M</t>
  </si>
  <si>
    <t xml:space="preserve">Neill, Jean M. Ward </t>
  </si>
  <si>
    <t>Lakewood, OH</t>
  </si>
  <si>
    <t>06/19/1999</t>
  </si>
  <si>
    <t>Calistoga, CA</t>
  </si>
  <si>
    <t>Cremated, ashes scattered over the Palisades in Napa Valley, CA</t>
  </si>
  <si>
    <t>Brier, Evelyn P.</t>
  </si>
  <si>
    <t xml:space="preserve">Brier, Evelyn P. </t>
  </si>
  <si>
    <t>Medford, Wisconsin</t>
  </si>
  <si>
    <t>1/20/2008</t>
  </si>
  <si>
    <t>Redlands, California</t>
  </si>
  <si>
    <t>Montecito Memorial Park Colton, California</t>
  </si>
  <si>
    <t>Christiansen, Marjorie M.</t>
  </si>
  <si>
    <t xml:space="preserve">Beck, Marjorie M. Christiansen </t>
  </si>
  <si>
    <t>12/04/2003</t>
  </si>
  <si>
    <t>Sonora Masonic Cemetery, Sonora, CA</t>
  </si>
  <si>
    <t>Gee, Margaret</t>
  </si>
  <si>
    <t xml:space="preserve">Gee, Margaret </t>
  </si>
  <si>
    <t>Berkeley, CA</t>
  </si>
  <si>
    <t>Oakland, CA</t>
  </si>
  <si>
    <t>Mountain View Cemetery Oakland, CA</t>
  </si>
  <si>
    <t>https://bit.ly/2Zdh23R</t>
  </si>
  <si>
    <t>Hershey, Barbara L.</t>
  </si>
  <si>
    <t xml:space="preserve">Tucker, Barbara L. Hershey </t>
  </si>
  <si>
    <t>02/08/2001</t>
  </si>
  <si>
    <t>Fort Rosecrans National Cemetery, San Diego, CA</t>
  </si>
  <si>
    <t>Lee, Phyllis A.</t>
  </si>
  <si>
    <t xml:space="preserve">Hitner, Phyllis A. Lee </t>
  </si>
  <si>
    <t>11/16/1998</t>
  </si>
  <si>
    <t>Golden State National Cemetery, San Bruno, CA</t>
  </si>
  <si>
    <t>Phillips, Margaret J.</t>
  </si>
  <si>
    <t xml:space="preserve">Phillips, Margaret Josephine </t>
  </si>
  <si>
    <t>Tracy Public Cemetery, Tracy, CA</t>
  </si>
  <si>
    <t>Sarager, Martha</t>
  </si>
  <si>
    <t xml:space="preserve">Reuel, Martha Sarager </t>
  </si>
  <si>
    <t>Logan, UT</t>
  </si>
  <si>
    <t>01/17/2006</t>
  </si>
  <si>
    <t>Escondido, CA</t>
  </si>
  <si>
    <t>San Marcos Cemetery, San Marcos, CA</t>
  </si>
  <si>
    <t>Carr, Pam L.</t>
  </si>
  <si>
    <t xml:space="preserve">Carr, Pam L. </t>
  </si>
  <si>
    <t>05/10/2002</t>
  </si>
  <si>
    <t>Dreier, Juanita A.</t>
  </si>
  <si>
    <t xml:space="preserve">Hurlbutt, Juanita A. Dreier </t>
  </si>
  <si>
    <t>Visalia Public Cemetery, Visalia, CA</t>
  </si>
  <si>
    <t>Emig, Florence E.</t>
  </si>
  <si>
    <t xml:space="preserve">Wheeler, Florence E. Emig </t>
  </si>
  <si>
    <t>Santa Clara, California</t>
  </si>
  <si>
    <t>Santa Rosa, California</t>
  </si>
  <si>
    <t>Gregg, Janis M.</t>
  </si>
  <si>
    <t>Wheatley, Janis M. Gregg</t>
  </si>
  <si>
    <t>San Joaquin Valley National Cemetery,  Santa Nella, CA</t>
  </si>
  <si>
    <t>Lind, Mary Jane</t>
  </si>
  <si>
    <t xml:space="preserve">Sellers, Mary Jane Lind </t>
  </si>
  <si>
    <t>12/27/2001</t>
  </si>
  <si>
    <t>Lytch, Ethel G</t>
  </si>
  <si>
    <t xml:space="preserve">Miller, Ethel G. Lytch </t>
  </si>
  <si>
    <t>Speckels, Henrietta P</t>
  </si>
  <si>
    <t xml:space="preserve">Sproat, Henrietta P. Speckels </t>
  </si>
  <si>
    <t>Forest Lawn Memorial Park Los Angeles, California</t>
  </si>
  <si>
    <t>Davis, Marjorie Laverne</t>
  </si>
  <si>
    <t xml:space="preserve">Davis, Marjorie Laverne </t>
  </si>
  <si>
    <t>Hollywood, Los Angeles County</t>
  </si>
  <si>
    <t>Walnut, Tippah County, Mississippi</t>
  </si>
  <si>
    <t>Hollywood Forever Cemetery Hollywood, California</t>
  </si>
  <si>
    <t>https://bit.ly/2NQcSKR</t>
  </si>
  <si>
    <t>44-6-T</t>
  </si>
  <si>
    <t>Edwards, Marjorie Doris</t>
  </si>
  <si>
    <t xml:space="preserve">Edwards, Marjorie Doris </t>
  </si>
  <si>
    <t xml:space="preserve">Orange County, California </t>
  </si>
  <si>
    <t>(serv) 06/13/1944</t>
  </si>
  <si>
    <t>Childress, Childress County, Texas</t>
  </si>
  <si>
    <t>Loma Vista Memorial Park Fullerton, California</t>
  </si>
  <si>
    <t>Oldenburg, Margaret Sanford</t>
  </si>
  <si>
    <t xml:space="preserve">Oldenburg, Margaret Sanford </t>
  </si>
  <si>
    <t>Cleveland, Ohio</t>
  </si>
  <si>
    <t>(serv) 03/07/1943</t>
  </si>
  <si>
    <t>Mountain View Cemetery Oakland, California</t>
  </si>
  <si>
    <t>44-2-T</t>
  </si>
  <si>
    <t>Stine, Betty Pauline</t>
  </si>
  <si>
    <t xml:space="preserve">Stine, Betty Pauline </t>
  </si>
  <si>
    <t>Fort Worth, Texas</t>
  </si>
  <si>
    <t>(serv) 02/25/1944</t>
  </si>
  <si>
    <t>Quartzsite, AZ</t>
  </si>
  <si>
    <t>Santa Barbara Cemetery Santa Barbara, California</t>
  </si>
  <si>
    <t>Nielsen, Laurine Y.</t>
  </si>
  <si>
    <t xml:space="preserve">Nielsen, Laurine Y. </t>
  </si>
  <si>
    <t>Laurel, Nebraska</t>
  </si>
  <si>
    <t>01/05/1988</t>
  </si>
  <si>
    <t>Grants Pass, Josephine County, Oregon</t>
  </si>
  <si>
    <t>OR</t>
  </si>
  <si>
    <t>Colburn, Dorothy R.</t>
  </si>
  <si>
    <t xml:space="preserve">Colburn, Dorothy R. </t>
  </si>
  <si>
    <t>04/04/1991</t>
  </si>
  <si>
    <t>Eagle Point National Cemetery Eagle Point, Oregon</t>
  </si>
  <si>
    <t>Lee, Hazel Ying</t>
  </si>
  <si>
    <t xml:space="preserve">Lee, Hazel Ying </t>
  </si>
  <si>
    <t>Portland, Oregon</t>
  </si>
  <si>
    <t>(serv) 11/23/1944</t>
  </si>
  <si>
    <t>Great Falls,  Montana</t>
  </si>
  <si>
    <t>River View Cemetery Portland, Oregon</t>
  </si>
  <si>
    <t>Madison, Isabel</t>
  </si>
  <si>
    <t xml:space="preserve">Van Lom, Isabel Madison </t>
  </si>
  <si>
    <t>Crystal City, MO</t>
  </si>
  <si>
    <t>2/22/2008</t>
  </si>
  <si>
    <t>Beaverton, OR</t>
  </si>
  <si>
    <t>Memorial service at Unitarian Universalist Church Santa Rosa, California</t>
  </si>
  <si>
    <t>https://bit.ly/2zQBbSB</t>
  </si>
  <si>
    <t>Richmond, Henrietta</t>
  </si>
  <si>
    <t xml:space="preserve">Richmond, Henrietta </t>
  </si>
  <si>
    <t>05/12/1991</t>
  </si>
  <si>
    <t>Rest-Haven Memorial Park Eugene, Oregon</t>
  </si>
  <si>
    <t>Roach, Eileen Marjorie</t>
  </si>
  <si>
    <t xml:space="preserve">Kesti, Eileen M. Roach </t>
  </si>
  <si>
    <t>Salem, Oregon</t>
  </si>
  <si>
    <t>09/04/2001</t>
  </si>
  <si>
    <t>Oregon</t>
  </si>
  <si>
    <t>Willamette National Cemetery, Portland, OR</t>
  </si>
  <si>
    <t>Sharon, Ethel Marie</t>
  </si>
  <si>
    <t xml:space="preserve">Sharon, Ethel Marie </t>
  </si>
  <si>
    <t>Forsyth, Montana</t>
  </si>
  <si>
    <t>(serv) 04/10/1944</t>
  </si>
  <si>
    <t>Tecumseh, Nebraska</t>
  </si>
  <si>
    <t>Wilhelms Portland Memoral Mausoleum Portland, Oregon</t>
  </si>
  <si>
    <t>Hartson, Mary</t>
  </si>
  <si>
    <t xml:space="preserve">Hartson, Mary </t>
  </si>
  <si>
    <t>(serv) 08/14/1944</t>
  </si>
  <si>
    <t>Denison, Texas</t>
  </si>
  <si>
    <t>Wilhelms Portland Memorial Mausoleum Portland, Oregon</t>
  </si>
  <si>
    <t>Fisher, Enid C.</t>
  </si>
  <si>
    <t xml:space="preserve">Fisher, Enid C. </t>
  </si>
  <si>
    <t>Everett, WA</t>
  </si>
  <si>
    <t>Restlawn Cemetery Salem, Oregon</t>
  </si>
  <si>
    <t>Tynon, Isabel E.</t>
  </si>
  <si>
    <t xml:space="preserve">Martell, Isabel E. Tynon </t>
  </si>
  <si>
    <t>04/29/1994</t>
  </si>
  <si>
    <t>Willamette National Cemetery               Portland, OR</t>
  </si>
  <si>
    <t>Murphy, Catherine A.</t>
  </si>
  <si>
    <t xml:space="preserve">Murphy, Catherine A. </t>
  </si>
  <si>
    <t>Jacksonville, Oregon</t>
  </si>
  <si>
    <t>mass held at St. Joseph's Catholic Church of Jacksonville, Oregon</t>
  </si>
  <si>
    <t>Parker, Peggie</t>
  </si>
  <si>
    <t xml:space="preserve">Eccles, Peggie Parker </t>
  </si>
  <si>
    <t>Oregon City, OR</t>
  </si>
  <si>
    <t>Jacksonville, OR</t>
  </si>
  <si>
    <t>Klamath Memorial Park, Klamath Falls, OR</t>
  </si>
  <si>
    <t>Sigford, Gail G.</t>
  </si>
  <si>
    <t xml:space="preserve">Sigford, Gail G. </t>
  </si>
  <si>
    <t>05/02/2007</t>
  </si>
  <si>
    <t>Burien, Washington</t>
  </si>
  <si>
    <t>Ashes spread on side of Stukel Mountain, OR</t>
  </si>
  <si>
    <t>https://bit.ly/2PYbVR2</t>
  </si>
  <si>
    <t xml:space="preserve">Kocher, Dorothy Eleanor </t>
  </si>
  <si>
    <t>Olsen, Dorothy Eleanor Kocher</t>
  </si>
  <si>
    <t>Woodburn, OR</t>
  </si>
  <si>
    <t>WA</t>
  </si>
  <si>
    <t>Corbett, Alta</t>
  </si>
  <si>
    <t xml:space="preserve">Thomas, Alta Corbett </t>
  </si>
  <si>
    <t>Sequim, washington</t>
  </si>
  <si>
    <t>Tahoma National Cemetery Kent, Washington</t>
  </si>
  <si>
    <t>Bowser, Patricia A.</t>
  </si>
  <si>
    <t xml:space="preserve">Gibson, Patricia A. Bowser </t>
  </si>
  <si>
    <t>02/23/2007</t>
  </si>
  <si>
    <t>Tahoma National Cemetery       Kent, WA</t>
  </si>
  <si>
    <t>Taylor, Jean M.</t>
  </si>
  <si>
    <t xml:space="preserve">Howard, Jean M. Taylor </t>
  </si>
  <si>
    <t>Hibbing, MN</t>
  </si>
  <si>
    <t>01/31/2007</t>
  </si>
  <si>
    <t>Acacia Memorial Park and Funeral Home, Seattle, WA</t>
  </si>
  <si>
    <t>Dobbin, Lois M.</t>
  </si>
  <si>
    <t xml:space="preserve">Auchterlonie, Lois M. Dobbin </t>
  </si>
  <si>
    <t>Viola, Kansas</t>
  </si>
  <si>
    <t>Snohomish, Washington</t>
  </si>
  <si>
    <t>Evergreen Cemetery Evergreen, Washington</t>
  </si>
  <si>
    <t>Griggs, Elvira G.</t>
  </si>
  <si>
    <t xml:space="preserve">Cardin, Elvira Griggs </t>
  </si>
  <si>
    <t>Tacoma Mausoleum, Tacoma, WA</t>
  </si>
  <si>
    <t>Dussaq, Katherine</t>
  </si>
  <si>
    <t xml:space="preserve">Dussaq, Katherine </t>
  </si>
  <si>
    <t>Dayton, Columbia County, Washington</t>
  </si>
  <si>
    <t>(serv) 11/26/1944</t>
  </si>
  <si>
    <t>New Carlisle, Clark County, Ohio</t>
  </si>
  <si>
    <t>Dayton City Cemetery Dayton, Washington</t>
  </si>
  <si>
    <t>https://bit.ly/2R6xKeZ</t>
  </si>
  <si>
    <t>Keating, Josephine M.</t>
  </si>
  <si>
    <t xml:space="preserve">Swift, Josephine M. Keating </t>
  </si>
  <si>
    <t>Great Falls, Montana</t>
  </si>
  <si>
    <t>Mount Olivet Cemetery Renton, Washington</t>
  </si>
  <si>
    <t>McFarland, Jean</t>
  </si>
  <si>
    <t xml:space="preserve">Koehler, Jean McFarland </t>
  </si>
  <si>
    <t>Minneapolis, MO</t>
  </si>
  <si>
    <t>01/05/2007</t>
  </si>
  <si>
    <t>Saint Peters Cemetery, Whatcom County, WA</t>
  </si>
  <si>
    <t>Barnes, Mary Jean</t>
  </si>
  <si>
    <t xml:space="preserve">Sturdevant, Mary Jean Barnes </t>
  </si>
  <si>
    <t>Bend, Oregon</t>
  </si>
  <si>
    <t>Graham, Washington</t>
  </si>
  <si>
    <t>Webster, Mary Louise</t>
  </si>
  <si>
    <t>Ellensburg Washington</t>
  </si>
  <si>
    <t>Claremore, OK</t>
  </si>
  <si>
    <t>Holy Cross Cemetery Ellensburg, Washington</t>
  </si>
  <si>
    <t>https://bit.ly/2WIGzAp</t>
  </si>
  <si>
    <t>Newsom, Alma Lucille</t>
  </si>
  <si>
    <t xml:space="preserve">Fornal, Alma L. Newsom </t>
  </si>
  <si>
    <t>Morgan, TX</t>
  </si>
  <si>
    <t>Highland, CA</t>
  </si>
  <si>
    <t>Riverside National Cemetery, CA</t>
  </si>
  <si>
    <t>https://bit.ly/2Sy5mlO</t>
  </si>
  <si>
    <t>Flynn, Anna Louise</t>
  </si>
  <si>
    <t xml:space="preserve">Monkiewicz, Anna Louise Flynn </t>
  </si>
  <si>
    <t>Natick, MA</t>
  </si>
  <si>
    <t>Saint Peters Parish Cemetery, Wasco County, Oregon</t>
  </si>
  <si>
    <t xml:space="preserve">Tardy, Audrey </t>
  </si>
  <si>
    <t>Brady, Audrey Tardy</t>
  </si>
  <si>
    <t>Rose Hills, Whittier, CA</t>
  </si>
  <si>
    <t>Rocky Mnts.</t>
  </si>
  <si>
    <t>Birge, Grace</t>
  </si>
  <si>
    <t xml:space="preserve">Mayfield, Grace Birge </t>
  </si>
  <si>
    <t>Burnett, New York</t>
  </si>
  <si>
    <t>08/08/1994</t>
  </si>
  <si>
    <t>CO</t>
  </si>
  <si>
    <t>Fort Logan National Cemetery Denver, Colorado</t>
  </si>
  <si>
    <t>Trebing, Mary E.</t>
  </si>
  <si>
    <t xml:space="preserve">Trebing, Mary E. </t>
  </si>
  <si>
    <t>Royalton, Illinois</t>
  </si>
  <si>
    <t>(serv) 11/07/1943</t>
  </si>
  <si>
    <t>Blanchard, OK</t>
  </si>
  <si>
    <t>Green Mountain Cemetery Boulder, Colorado</t>
  </si>
  <si>
    <t>Bristol, Doris V.</t>
  </si>
  <si>
    <t xml:space="preserve">Tracy, Doris V. Bristol </t>
  </si>
  <si>
    <t>St. Joseph, MO</t>
  </si>
  <si>
    <t>cremated, place in the La Veta Cemetery La Veta, CO</t>
  </si>
  <si>
    <t>Carlstrom, Marion</t>
  </si>
  <si>
    <t xml:space="preserve">Trick, Marion Carlstrom </t>
  </si>
  <si>
    <t>Jackson County Cemetery, Walden, CO</t>
  </si>
  <si>
    <t>Haas, Elizabeth "Betty"</t>
  </si>
  <si>
    <t xml:space="preserve">Pfister, Elizabeth Haas </t>
  </si>
  <si>
    <t>Aspen, Colorado</t>
  </si>
  <si>
    <t>Red Butte Cemetery Aspen, Colorado</t>
  </si>
  <si>
    <t>Ashcraft, Yvonne C.</t>
  </si>
  <si>
    <t xml:space="preserve">Wood, Yvonne C. Ashcraft </t>
  </si>
  <si>
    <t>01/07/2007</t>
  </si>
  <si>
    <t>Fort Logan National Cemetery, Denver, CO</t>
  </si>
  <si>
    <t>Clark, Betty J.</t>
  </si>
  <si>
    <t xml:space="preserve">Clark, Betty J. </t>
  </si>
  <si>
    <t>08/1999</t>
  </si>
  <si>
    <t>Veterans Memorial Cemetery of Western Colorado       Grand Junction, CO</t>
  </si>
  <si>
    <t>McLean, Dorothy I.</t>
  </si>
  <si>
    <t xml:space="preserve">McLean, Dorothy I. </t>
  </si>
  <si>
    <t>09/05/1989</t>
  </si>
  <si>
    <t>Fort Logan National Cemetery      Denver, CO</t>
  </si>
  <si>
    <t>Koth, Mary</t>
  </si>
  <si>
    <t xml:space="preserve">McCabe, Mary Koth </t>
  </si>
  <si>
    <t>Liberty Lake, WA</t>
  </si>
  <si>
    <t>05/21/2005</t>
  </si>
  <si>
    <t>Plot: Section Q, Site 5394</t>
  </si>
  <si>
    <t>Riss, Alice L.</t>
  </si>
  <si>
    <t xml:space="preserve">Riss, Alice L. </t>
  </si>
  <si>
    <t>12/25/1996</t>
  </si>
  <si>
    <t>Plot: Q, 0, 6837</t>
  </si>
  <si>
    <t>Brothers, Ann M.</t>
  </si>
  <si>
    <t xml:space="preserve">Frink, Ann M. Brothers </t>
  </si>
  <si>
    <t>03/28/1995</t>
  </si>
  <si>
    <t>Evergreen Cemetery         Colorado Springs, CO</t>
  </si>
  <si>
    <t>Moynihan, Peggy</t>
  </si>
  <si>
    <t xml:space="preserve">McCaffrey, Peggy Moynihan </t>
  </si>
  <si>
    <t>Montrose, Colorado</t>
  </si>
  <si>
    <t>Cedar Cemetery Montrose, Colorado</t>
  </si>
  <si>
    <t>Rewey, Sarah "Sally" Elizabeth Gibson</t>
  </si>
  <si>
    <t xml:space="preserve">Symmes, Sarah "Sally" Elizabeth Gibson Rewey </t>
  </si>
  <si>
    <t>Charlotte, NC</t>
  </si>
  <si>
    <t>Plot: Section 49, Site 740</t>
  </si>
  <si>
    <t>Snell, Gayle M.</t>
  </si>
  <si>
    <t xml:space="preserve">Snell, Gayle M. </t>
  </si>
  <si>
    <t xml:space="preserve">Plot: Section 47, Site 375 </t>
  </si>
  <si>
    <t>Kater, Josephine H.</t>
  </si>
  <si>
    <t xml:space="preserve">Robinson, Josephine H. Kater </t>
  </si>
  <si>
    <t>Green Mountain Cemetery, Boulder, CO</t>
  </si>
  <si>
    <t>LaTorra, Carmel</t>
  </si>
  <si>
    <t xml:space="preserve">Seidenberg, Carmel LaTorra </t>
  </si>
  <si>
    <t>Cheyenne, WY</t>
  </si>
  <si>
    <t>Brush, CO</t>
  </si>
  <si>
    <t>Memory Gardens, Fort Morgan, CO</t>
  </si>
  <si>
    <t>Wise, Lucile Doll</t>
  </si>
  <si>
    <t>Larned, Kansas</t>
  </si>
  <si>
    <t>Arvada, Colorado</t>
  </si>
  <si>
    <t>Olinger Crown Hill Mortuary &amp; Cemetery</t>
  </si>
  <si>
    <t>https://bit.ly/2NYgPMH</t>
  </si>
  <si>
    <t>Lamphere, Geri</t>
  </si>
  <si>
    <t xml:space="preserve">Nyman, Geri Lamphere </t>
  </si>
  <si>
    <t>Emmett, Idaho</t>
  </si>
  <si>
    <t>Phoenix, AZ</t>
  </si>
  <si>
    <t>ID</t>
  </si>
  <si>
    <t>Coeur d'Alene Memorial Gardens Couer d'Alene, Idaho</t>
  </si>
  <si>
    <t>Toevs , Marion</t>
  </si>
  <si>
    <t xml:space="preserve">Toevs, Marion </t>
  </si>
  <si>
    <t>Aberdeen, Idaho</t>
  </si>
  <si>
    <t>(serv) 02/18/1944</t>
  </si>
  <si>
    <t>San Jose, California</t>
  </si>
  <si>
    <t>Aberdeen Cemetery Aberdeen, Idaho</t>
  </si>
  <si>
    <t>Bolish, Juanita</t>
  </si>
  <si>
    <t xml:space="preserve">Cooke, Juanita Bolish </t>
  </si>
  <si>
    <t>Effingham, Illinois.</t>
  </si>
  <si>
    <t>06/19/1998</t>
  </si>
  <si>
    <t>At Fort Harrison Center, MT</t>
  </si>
  <si>
    <t>MT</t>
  </si>
  <si>
    <t>Montana State Veterans Cemetery</t>
  </si>
  <si>
    <t>Kelly, Kathleen</t>
  </si>
  <si>
    <t xml:space="preserve">Titland, Kathleen Kelly </t>
  </si>
  <si>
    <t>Duran, NM</t>
  </si>
  <si>
    <t>Kalispell, Montana</t>
  </si>
  <si>
    <t>memorial service at Johnson Mortuary and Crematory Kalispell, Montana</t>
  </si>
  <si>
    <t>Lawson, Martha</t>
  </si>
  <si>
    <t xml:space="preserve">Volkomener, Martha Lawson </t>
  </si>
  <si>
    <t>Charleston, WV</t>
  </si>
  <si>
    <t>4/17/2008</t>
  </si>
  <si>
    <t>Kirkland, WA</t>
  </si>
  <si>
    <t>Mount Olivet Cemetery, Great Falls, MT</t>
  </si>
  <si>
    <t>Logan, Marjorie J.</t>
  </si>
  <si>
    <t xml:space="preserve">Rolle, Marjorie Logan </t>
  </si>
  <si>
    <t>10/05/2002</t>
  </si>
  <si>
    <t xml:space="preserve">Mountview Cemetery            Billings, Montana </t>
  </si>
  <si>
    <t>Jensen, Frances A.</t>
  </si>
  <si>
    <t xml:space="preserve">Blakeslee, Frances A. Jensen </t>
  </si>
  <si>
    <t>02/10/1990</t>
  </si>
  <si>
    <t>Highland Cemetery      Great Falls, MT</t>
  </si>
  <si>
    <t>Bessent, Clarice M.</t>
  </si>
  <si>
    <t xml:space="preserve">Bessent, Clarice M. </t>
  </si>
  <si>
    <t>Basalt, Colorado</t>
  </si>
  <si>
    <t>05/23/1999</t>
  </si>
  <si>
    <t>NV</t>
  </si>
  <si>
    <t>Bunker Memory Gardens, Las Vegas, Nevada</t>
  </si>
  <si>
    <t>https://bit.ly/2ThtGuU</t>
  </si>
  <si>
    <t>Stamper, Hazel M.</t>
  </si>
  <si>
    <t xml:space="preserve">Hohn, Hazel M. Stamper </t>
  </si>
  <si>
    <t>01/22/2002</t>
  </si>
  <si>
    <t>Northern Nevada Veterans Memorial Cemetery  Fernley, NV</t>
  </si>
  <si>
    <t>Green, Frances</t>
  </si>
  <si>
    <t xml:space="preserve">Kari, Frances Green </t>
  </si>
  <si>
    <t>Marshall, Texas</t>
  </si>
  <si>
    <t>05/17/1994</t>
  </si>
  <si>
    <t>Salt Lake City, Utah</t>
  </si>
  <si>
    <t>UT</t>
  </si>
  <si>
    <t>Utah State Veterans Memorial Park Bluffdale, Utah</t>
  </si>
  <si>
    <t>Mitchell, Charlotte M.</t>
  </si>
  <si>
    <t xml:space="preserve">Carl, Charlotte Mitchell </t>
  </si>
  <si>
    <t>Tulare, CA</t>
  </si>
  <si>
    <t>08/16/1997</t>
  </si>
  <si>
    <t>https://bit.ly/3dX9ZR3</t>
  </si>
  <si>
    <t>Hunt, Alberta</t>
  </si>
  <si>
    <t xml:space="preserve">Nicholson, Alberta Hunt </t>
  </si>
  <si>
    <t>06/25/2002</t>
  </si>
  <si>
    <t>Wasatch Lawn Memorial Park               Salt Lake City, UT</t>
  </si>
  <si>
    <t>Redding, Marjorie E.</t>
  </si>
  <si>
    <t xml:space="preserve">Christiansen, Marjorie E. Redding </t>
  </si>
  <si>
    <t>Broadus, MT</t>
  </si>
  <si>
    <t>Blanding, UT</t>
  </si>
  <si>
    <t>Enoch City Cemetery, Enoch, UT</t>
  </si>
  <si>
    <t>Nelson, Lorraine M.</t>
  </si>
  <si>
    <t xml:space="preserve">Bain, Lorraine M. Nelson </t>
  </si>
  <si>
    <t>Tampico, Montana</t>
  </si>
  <si>
    <t>interment at Ft. Douglas Military Cemetery Salt Lake City, Utah</t>
  </si>
  <si>
    <t>Leigh, RaVenna</t>
  </si>
  <si>
    <t>Baker, RaVenna Leigh</t>
  </si>
  <si>
    <t>Cedar City, UT</t>
  </si>
  <si>
    <t>Cedar City Cemetery, UT</t>
  </si>
  <si>
    <t xml:space="preserve">Peterson, Millicent Amanda </t>
  </si>
  <si>
    <t>Young, Millicent Amanda Peterson</t>
  </si>
  <si>
    <t>Lodgepole, Neb</t>
  </si>
  <si>
    <t>Colorado Springs</t>
  </si>
  <si>
    <t>Colorado Springs, CO</t>
  </si>
  <si>
    <t>Evergreen Cemetery, Colorado Springs, El Paso County, Colorado</t>
  </si>
  <si>
    <t>https://bit.ly/2CkU120</t>
  </si>
  <si>
    <t>Southeast</t>
  </si>
  <si>
    <t>Hartz, Elizabeth P.</t>
  </si>
  <si>
    <t xml:space="preserve">Carroll, Elizabeth P. Hartz </t>
  </si>
  <si>
    <t>Baltimore, MD</t>
  </si>
  <si>
    <t>Roland Park Place, Baltimore MD</t>
  </si>
  <si>
    <t>MD</t>
  </si>
  <si>
    <t>Church of the Redeemer Columbarium, Baltimore MD</t>
  </si>
  <si>
    <t>Batson, Nancy</t>
  </si>
  <si>
    <t xml:space="preserve">Crews, Nancy Batson </t>
  </si>
  <si>
    <t>Birmingham, AL</t>
  </si>
  <si>
    <t>01/14/2001</t>
  </si>
  <si>
    <t>Alabama</t>
  </si>
  <si>
    <t>AL</t>
  </si>
  <si>
    <t>Elmwood Cemetery Birmingham, Alabama</t>
  </si>
  <si>
    <t>Bradley, Marian Jackson</t>
  </si>
  <si>
    <t xml:space="preserve">Edwards, Marian Jackson Bradley </t>
  </si>
  <si>
    <t>07/07/1996</t>
  </si>
  <si>
    <t xml:space="preserve">Auburn Memorial Park Cemetery Auburn, Alabama </t>
  </si>
  <si>
    <t>Smith, Martha L.</t>
  </si>
  <si>
    <t xml:space="preserve">Bullock, Martha L. Smith </t>
  </si>
  <si>
    <t>09/04/1972</t>
  </si>
  <si>
    <t>Greenwood Memorial Cemetery            Florala, AL</t>
  </si>
  <si>
    <t>Long, Mitchell I.</t>
  </si>
  <si>
    <t xml:space="preserve">Long, Mitchell I. </t>
  </si>
  <si>
    <t>Rome, GA</t>
  </si>
  <si>
    <t>Birmingham, Alabama</t>
  </si>
  <si>
    <t>Forest Hill Cemetery         Birmingham, AL</t>
  </si>
  <si>
    <t>Twitchell, Jacqueline</t>
  </si>
  <si>
    <t xml:space="preserve">Morgan, Jacqueline Twitchell </t>
  </si>
  <si>
    <t>Celina, Texas</t>
  </si>
  <si>
    <t>Lufkin, Texas</t>
  </si>
  <si>
    <t>Nances Creek United Methodist Church Cemetery Jacksonville, Alabama</t>
  </si>
  <si>
    <t>Pinkley, Avanell</t>
  </si>
  <si>
    <t xml:space="preserve">Pinkley, Avanell </t>
  </si>
  <si>
    <t>Yellville, Arkansas</t>
  </si>
  <si>
    <t>Harrison, Arkansas</t>
  </si>
  <si>
    <t xml:space="preserve">AR </t>
  </si>
  <si>
    <t>Layton Cemetery Yellville, Arkansas</t>
  </si>
  <si>
    <t>Fulbright, Betty</t>
  </si>
  <si>
    <t xml:space="preserve">White, Betty Fulbright </t>
  </si>
  <si>
    <t>01/05/1985</t>
  </si>
  <si>
    <t>Oakland Memorial Cemetery, Clarksville, AR</t>
  </si>
  <si>
    <t>Straughan, Jane S.</t>
  </si>
  <si>
    <t xml:space="preserve">Straughan, Jane S. </t>
  </si>
  <si>
    <t>01/12/2007</t>
  </si>
  <si>
    <t>Fenwick Island, Deleware</t>
  </si>
  <si>
    <t>ARLINGTON</t>
  </si>
  <si>
    <t xml:space="preserve">Interment at Arlington National Cemetery </t>
  </si>
  <si>
    <t>https://bit.ly/2WEqN9I</t>
  </si>
  <si>
    <t>Gott, Lois K.</t>
  </si>
  <si>
    <t>Chaffey, Lois Kay Gott</t>
  </si>
  <si>
    <t>Nampa, Idaho</t>
  </si>
  <si>
    <t>Arlington National Cemetery</t>
  </si>
  <si>
    <t>https://bit.ly/3cIVOio</t>
  </si>
  <si>
    <t>Hamilton, Margaret A.</t>
  </si>
  <si>
    <t xml:space="preserve">Tunner, Margaret Ann Hamilton </t>
  </si>
  <si>
    <t>Enid, Oklahoma</t>
  </si>
  <si>
    <t>Ware Neck, Virginia</t>
  </si>
  <si>
    <t>Kerr, Margaret E.</t>
  </si>
  <si>
    <t xml:space="preserve">Boylan, Margaret E. Kerr </t>
  </si>
  <si>
    <t>Ada, Oklahoma</t>
  </si>
  <si>
    <t>Staunton, Virginia</t>
  </si>
  <si>
    <t>Arlington National Cemetery with husband</t>
  </si>
  <si>
    <t>https://bit.ly/2TgGdPb</t>
  </si>
  <si>
    <t>Dougherty, Dora Jean</t>
  </si>
  <si>
    <t>Strother McKeown, Dora Jean Dougherty</t>
  </si>
  <si>
    <t>St. Paul, MN</t>
  </si>
  <si>
    <t>https://bit.ly/2ZdvYyX</t>
  </si>
  <si>
    <t>Ellis, Natalie Louis</t>
  </si>
  <si>
    <t xml:space="preserve">Fahy, Natalie Louis Ellis </t>
  </si>
  <si>
    <t>11/07/2000</t>
  </si>
  <si>
    <t>https://bit.ly/2ybDoaT</t>
  </si>
  <si>
    <t>Jowell, Virgie Lee</t>
  </si>
  <si>
    <t xml:space="preserve">Hagerstrom, Virginia L. Jowell </t>
  </si>
  <si>
    <t>Frankston, TX</t>
  </si>
  <si>
    <t>Easton, Maryland</t>
  </si>
  <si>
    <t>https://bit.ly/2TfZsso</t>
  </si>
  <si>
    <t>Mitchell, Elizabeth</t>
  </si>
  <si>
    <t>Bane, Elizabeth H</t>
  </si>
  <si>
    <t>Arlington National Cemetery with husband and daughter</t>
  </si>
  <si>
    <t>https://bit.ly/3695gJr</t>
  </si>
  <si>
    <t>Stephens, Mary Jane</t>
  </si>
  <si>
    <t xml:space="preserve">Meikle, Mary Jane Stephens </t>
  </si>
  <si>
    <t>04/16/2007</t>
  </si>
  <si>
    <t>Friesen, Lucille</t>
  </si>
  <si>
    <t xml:space="preserve">McVey, Lucille, Friesen </t>
  </si>
  <si>
    <t>Burrton, KS</t>
  </si>
  <si>
    <t>11/18/2002</t>
  </si>
  <si>
    <t>https://bit.ly/2X0wEF6</t>
  </si>
  <si>
    <t xml:space="preserve">Ledbetter, Julia Elizabeth </t>
  </si>
  <si>
    <t>Newport News, Virginia</t>
  </si>
  <si>
    <t>https://bit.ly/36cbiZy</t>
  </si>
  <si>
    <t>Pitz, Josephine</t>
  </si>
  <si>
    <t xml:space="preserve">Egan, Josephine Ada Pitz </t>
  </si>
  <si>
    <t>04/13/2006</t>
  </si>
  <si>
    <t>https://bit.ly/3cGAiuw</t>
  </si>
  <si>
    <t>Featherhoff, Nancy L.</t>
  </si>
  <si>
    <t xml:space="preserve">Sendelbach, Nancy L. Featherhoff </t>
  </si>
  <si>
    <t>https://bit.ly/2LFLM5A</t>
  </si>
  <si>
    <t xml:space="preserve">Leonard, Arabelle Lee </t>
  </si>
  <si>
    <t xml:space="preserve">Wheelwright, Arabelle </t>
  </si>
  <si>
    <t>05/09/1999</t>
  </si>
  <si>
    <t>Arlington National Cemetary</t>
  </si>
  <si>
    <t>https://bit.ly/2WEkDGu</t>
  </si>
  <si>
    <t>Niemiec, Florence J.</t>
  </si>
  <si>
    <t xml:space="preserve">Marston, Florence J. Niemiec </t>
  </si>
  <si>
    <t>Southern Maryland Hospital Clinton, MD</t>
  </si>
  <si>
    <t>https://bit.ly/3dVWRLX</t>
  </si>
  <si>
    <t>Whittaker, Captola</t>
  </si>
  <si>
    <t xml:space="preserve">Johnson, Captola Dolores Whittaker </t>
  </si>
  <si>
    <t>https://bit.ly/2xOqT0Z</t>
  </si>
  <si>
    <t>https://bit.ly/2zNuMYu</t>
  </si>
  <si>
    <t xml:space="preserve">Roberts, Margaret Wissler </t>
  </si>
  <si>
    <t>White Plains, NY</t>
  </si>
  <si>
    <t>https://bit.ly/3cIwY29</t>
  </si>
  <si>
    <t>Yates, Virginia Henderson</t>
  </si>
  <si>
    <t>09/06/2004</t>
  </si>
  <si>
    <t xml:space="preserve">Arlington National Cemetery      </t>
  </si>
  <si>
    <t>https://bit.ly/2WEU4RI</t>
  </si>
  <si>
    <t>Boien, Lois</t>
  </si>
  <si>
    <t xml:space="preserve">Durham, Lois Boien </t>
  </si>
  <si>
    <t>https://bit.ly/3cK1g4t</t>
  </si>
  <si>
    <t>Heillman, Iris</t>
  </si>
  <si>
    <t xml:space="preserve">Schupp, Iris Heillman </t>
  </si>
  <si>
    <t>12/17/1996</t>
  </si>
  <si>
    <t>Arlington</t>
  </si>
  <si>
    <t>https://bit.ly/2X7D7yf</t>
  </si>
  <si>
    <t>Kinne, Irene K.</t>
  </si>
  <si>
    <t xml:space="preserve">Englund, Irene Kinne </t>
  </si>
  <si>
    <t>Encitias, CA</t>
  </si>
  <si>
    <t>02/15/2002</t>
  </si>
  <si>
    <t xml:space="preserve">Arlington National Cemetery with husband </t>
  </si>
  <si>
    <t>https://bit.ly/3e111Cb</t>
  </si>
  <si>
    <t>Stavrum, Elizabeth A</t>
  </si>
  <si>
    <t xml:space="preserve">Lux, Elizabeth Stavrum </t>
  </si>
  <si>
    <t>Superior, Wisconsin</t>
  </si>
  <si>
    <t>Carlsbad, CA</t>
  </si>
  <si>
    <t>https://bit.ly/2LQBoIB</t>
  </si>
  <si>
    <t>Tobias, Phyllis Sally</t>
  </si>
  <si>
    <t xml:space="preserve">Felker, Phyllis S. Tobias </t>
  </si>
  <si>
    <t>Detroit, MI</t>
  </si>
  <si>
    <t>07/22/2006</t>
  </si>
  <si>
    <t>Springfield, VA</t>
  </si>
  <si>
    <t>https://bit.ly/2WJOZHT</t>
  </si>
  <si>
    <t>Darr, Ann Russell</t>
  </si>
  <si>
    <t xml:space="preserve">Darr, Ann Russell </t>
  </si>
  <si>
    <t>Bagley, IA</t>
  </si>
  <si>
    <t>12/2/2007</t>
  </si>
  <si>
    <t>https://bit.ly/2ZglJtY</t>
  </si>
  <si>
    <t>Foster, Marjory V.</t>
  </si>
  <si>
    <t xml:space="preserve">Munn, Marjory V. Foster </t>
  </si>
  <si>
    <t>Huntington, WV</t>
  </si>
  <si>
    <t>https://bit.ly/2TgyVeh</t>
  </si>
  <si>
    <t>Nesbit, Mary Hearn</t>
  </si>
  <si>
    <t xml:space="preserve">Nesbit, Mary Hearn </t>
  </si>
  <si>
    <t>https://bit.ly/2AFqzXn</t>
  </si>
  <si>
    <t>Hall, Norma Jean</t>
  </si>
  <si>
    <t xml:space="preserve">Halberg, Norma "Penny"  Jean Hall Houghton </t>
  </si>
  <si>
    <t>Kansas City, Missouri</t>
  </si>
  <si>
    <t>Palm Coast, Florida</t>
  </si>
  <si>
    <t>https://bit.ly/3cJXvfh</t>
  </si>
  <si>
    <t>Williams, Betty Jane</t>
  </si>
  <si>
    <t xml:space="preserve">Williams, Betty Jane </t>
  </si>
  <si>
    <t>https://bit.ly/3bCzdmc</t>
  </si>
  <si>
    <t>Rexroat, Ola Mildred</t>
  </si>
  <si>
    <t xml:space="preserve">Rexroat, Ola Mildred </t>
  </si>
  <si>
    <t>Argonia, Kansas</t>
  </si>
  <si>
    <t>Pine Ridge Indian Reservation</t>
  </si>
  <si>
    <t>Veteran's State Home Hot Springs, SD</t>
  </si>
  <si>
    <t>Fisher, Virginia</t>
  </si>
  <si>
    <t xml:space="preserve">Wise, Virginia Fisher </t>
  </si>
  <si>
    <t>Tallahassee, Florida</t>
  </si>
  <si>
    <t>https://bit.ly/3fUyyjv</t>
  </si>
  <si>
    <t>Hughes, Marguerite Vernice</t>
  </si>
  <si>
    <t xml:space="preserve">Killen, Marguerite Vernice Hughes </t>
  </si>
  <si>
    <t>Superior, AZ</t>
  </si>
  <si>
    <t>Wellton, AZ</t>
  </si>
  <si>
    <t>https://bit.ly/36bdMYv</t>
  </si>
  <si>
    <t>Baldner, Mary Ann</t>
  </si>
  <si>
    <t xml:space="preserve">Gordon, Mary Ann Baldner </t>
  </si>
  <si>
    <t>Xenia, Ohio</t>
  </si>
  <si>
    <t>Satellite Beach, FL</t>
  </si>
  <si>
    <t>https://bit.ly/2WGObmX</t>
  </si>
  <si>
    <t>Harmon, Elaine D.</t>
  </si>
  <si>
    <t>Harmon, Elaine Danforth</t>
  </si>
  <si>
    <t>Rockville, Maryland</t>
  </si>
  <si>
    <t>https://bit.ly/3cHiuzD</t>
  </si>
  <si>
    <t>Potthoff, Virginia M.</t>
  </si>
  <si>
    <t xml:space="preserve">Trumbull, Virginia M. Potthoff </t>
  </si>
  <si>
    <t>09/04/2000</t>
  </si>
  <si>
    <t>https://bit.ly/3bHH3Lh</t>
  </si>
  <si>
    <t>Creger, Rosa Charlyne</t>
  </si>
  <si>
    <t xml:space="preserve">Creger, Rosa Charlyne </t>
  </si>
  <si>
    <t>Noble, OK</t>
  </si>
  <si>
    <t>01/01/2005</t>
  </si>
  <si>
    <t>Shreveport, LA</t>
  </si>
  <si>
    <t>Arlington National Cemetery, Arlington, VA</t>
  </si>
  <si>
    <t>https://bit.ly/2LCrGJz</t>
  </si>
  <si>
    <t>Davis, Dorothy H.</t>
  </si>
  <si>
    <t xml:space="preserve">Davis, Dorothy H. </t>
  </si>
  <si>
    <t>05/25/1994</t>
  </si>
  <si>
    <t>Glaser, Ruth</t>
  </si>
  <si>
    <t>Guhse, Ruth Glaser</t>
  </si>
  <si>
    <t>Athena, Georgia</t>
  </si>
  <si>
    <t>VA</t>
  </si>
  <si>
    <t>Alexandria National Cemetery</t>
  </si>
  <si>
    <t>Meisner, Francie E.</t>
  </si>
  <si>
    <t xml:space="preserve">Park, Francie E. Meisner </t>
  </si>
  <si>
    <t>Piper, KS</t>
  </si>
  <si>
    <t>02/10/2002</t>
  </si>
  <si>
    <t>Mesa, AZ</t>
  </si>
  <si>
    <t>https://bit.ly/3cDvHt4</t>
  </si>
  <si>
    <t>Paine, Helen</t>
  </si>
  <si>
    <t xml:space="preserve">Davis, Helen Paine </t>
  </si>
  <si>
    <t>San Diego, California</t>
  </si>
  <si>
    <t>Merritt Island, Florida</t>
  </si>
  <si>
    <t>https://bit.ly/2Xbqp1D</t>
  </si>
  <si>
    <t>Meyer, Ethel M.</t>
  </si>
  <si>
    <t xml:space="preserve">Finley, Ethel M. Meyer </t>
  </si>
  <si>
    <t>Rehoboth Beach, DE</t>
  </si>
  <si>
    <t>02/24/2006</t>
  </si>
  <si>
    <t>Forked River, NJ</t>
  </si>
  <si>
    <t>DE</t>
  </si>
  <si>
    <t>Old Drawyers Cemetery, Odessa, DE</t>
  </si>
  <si>
    <t>Bradley, Virginia S.</t>
  </si>
  <si>
    <t xml:space="preserve">Gough, Virginia S. Bradley </t>
  </si>
  <si>
    <t>Maryland</t>
  </si>
  <si>
    <t>Gate Of Heaven Dagsboro, Delaware</t>
  </si>
  <si>
    <t>Thompson, Katherine</t>
  </si>
  <si>
    <t xml:space="preserve">Rawls, Katherine Thompson </t>
  </si>
  <si>
    <t>Nashville, TN</t>
  </si>
  <si>
    <t>04/08/1982</t>
  </si>
  <si>
    <t>White Sulpher Springs, W VA</t>
  </si>
  <si>
    <t>FL</t>
  </si>
  <si>
    <t>Unknown</t>
  </si>
  <si>
    <t>Tacke, Magda T.</t>
  </si>
  <si>
    <t xml:space="preserve">Tacke, Magda T. </t>
  </si>
  <si>
    <t>09/27/1993</t>
  </si>
  <si>
    <t>Boynton Beach Memorial Park and Mausoluem Boynton Beach, FL</t>
  </si>
  <si>
    <t>Kidd, Lois</t>
  </si>
  <si>
    <t xml:space="preserve">Kidd, Lois </t>
  </si>
  <si>
    <t>Columbus, Georgia</t>
  </si>
  <si>
    <t>02/20/1981</t>
  </si>
  <si>
    <t>Petersburg, Florida</t>
  </si>
  <si>
    <t>Colby, Cornelia</t>
  </si>
  <si>
    <t xml:space="preserve">Kafka, Cornelia Colby </t>
  </si>
  <si>
    <t>04/18/1993</t>
  </si>
  <si>
    <t>possible Evergreen Cemetery Jacksonville, FL</t>
  </si>
  <si>
    <t>Slack, Geneva</t>
  </si>
  <si>
    <t xml:space="preserve">Scharlau, Geneva Slack </t>
  </si>
  <si>
    <t>11/23/1996</t>
  </si>
  <si>
    <t>Melbourne, FL</t>
  </si>
  <si>
    <t>Florida Memorial Gardens Rockledge, FL</t>
  </si>
  <si>
    <t>Tibbetts, Marion R.</t>
  </si>
  <si>
    <t xml:space="preserve">Tibbetts, Marion R. </t>
  </si>
  <si>
    <t>Whitman, MA</t>
  </si>
  <si>
    <t>11/29/2001</t>
  </si>
  <si>
    <t>Largo, FL</t>
  </si>
  <si>
    <t>Serenity Gardens Memorial Park, Largo, FL</t>
  </si>
  <si>
    <t>Culpepper, Anne Carolyn</t>
  </si>
  <si>
    <t xml:space="preserve">Miller, A. Carolyn Culpepper </t>
  </si>
  <si>
    <t>Perry, FL</t>
  </si>
  <si>
    <t>10/07/2005</t>
  </si>
  <si>
    <t>Cocoa Beach, FL</t>
  </si>
  <si>
    <t>Florida Memorial Gardens, Rockledge, FL</t>
  </si>
  <si>
    <t>Prine, Mary Louise</t>
  </si>
  <si>
    <t xml:space="preserve">Prine, Mary Louise </t>
  </si>
  <si>
    <t>01/02/1985</t>
  </si>
  <si>
    <t>Glenwood Cemetery          Chipley, FL</t>
  </si>
  <si>
    <t>Tuffin, Marguerite</t>
  </si>
  <si>
    <t xml:space="preserve">Bernhardt, Marguerite Tuffin </t>
  </si>
  <si>
    <t>Hartford, Conn</t>
  </si>
  <si>
    <t>Ocala, Florida</t>
  </si>
  <si>
    <t>Florida National Cemetery Bushnell, FL</t>
  </si>
  <si>
    <t>Clinkscales, Codye Gwen</t>
  </si>
  <si>
    <t xml:space="preserve">Linder, Codye Gwen Clinkscales </t>
  </si>
  <si>
    <t>Macon, GA</t>
  </si>
  <si>
    <t>2/8/2008</t>
  </si>
  <si>
    <t>Sarasota National Cemetery, Sarasota, FL (9810 State Road 71, Sarasota, FL 34241)</t>
  </si>
  <si>
    <t>Olson, Beverly</t>
  </si>
  <si>
    <t xml:space="preserve">Southwick, Beverly Olson </t>
  </si>
  <si>
    <t>Richmond, IN</t>
  </si>
  <si>
    <t>09/12/2003</t>
  </si>
  <si>
    <t>Highland Memory Gardens, Apopka, FL</t>
  </si>
  <si>
    <t>McConihay, Irene E.</t>
  </si>
  <si>
    <t xml:space="preserve">Leahy, Irene E. McConihay </t>
  </si>
  <si>
    <t>Charleston, W VA</t>
  </si>
  <si>
    <t>Daytona Beach, FL</t>
  </si>
  <si>
    <t>Daytona Memorial Park Daytona, FL</t>
  </si>
  <si>
    <t>Chilcoat, Hulda M.</t>
  </si>
  <si>
    <t xml:space="preserve">Haag, Hulda M. Chilcoat </t>
  </si>
  <si>
    <t>Lewistown, PA</t>
  </si>
  <si>
    <t>07/12/2003</t>
  </si>
  <si>
    <t>Lecanto, FL</t>
  </si>
  <si>
    <t>Fero Memorial Gardens, Beverly Hills, FL</t>
  </si>
  <si>
    <t>Clifford, Ruth</t>
  </si>
  <si>
    <t xml:space="preserve">Hubert, Ruth Clifford </t>
  </si>
  <si>
    <t>Lakeland, FL</t>
  </si>
  <si>
    <t>Memorial Park Cemetery Saint Petersburg, FL</t>
  </si>
  <si>
    <t>Sloan, Georgia P.</t>
  </si>
  <si>
    <t xml:space="preserve">Kingdon, Georgia P. Sloan </t>
  </si>
  <si>
    <t>04/28/2001</t>
  </si>
  <si>
    <t>Barrancas National Cemetery, Pensacola, FL</t>
  </si>
  <si>
    <t>Greenblatt, Evelyn S.</t>
  </si>
  <si>
    <t xml:space="preserve">Howren, Evelyn Greenblatt </t>
  </si>
  <si>
    <t>Atlanta, GA</t>
  </si>
  <si>
    <t>02/09/1998</t>
  </si>
  <si>
    <t>GA</t>
  </si>
  <si>
    <t>Crest Lawn Cemetery, Atlanta, GA</t>
  </si>
  <si>
    <t>Howell, Ann M.</t>
  </si>
  <si>
    <t xml:space="preserve">Watson, Ann M. Howell </t>
  </si>
  <si>
    <t>Thomson, GA</t>
  </si>
  <si>
    <t>09/16/2004</t>
  </si>
  <si>
    <t>Westview Cemetery, Thomson, GA</t>
  </si>
  <si>
    <t>Peacock, Willie Jewell</t>
  </si>
  <si>
    <t xml:space="preserve">Kelly, Willie Peacock </t>
  </si>
  <si>
    <t>04/15/2002</t>
  </si>
  <si>
    <t>Sweetwater Cemetery Lawrenceville, Georgia</t>
  </si>
  <si>
    <t>Reeves, Margaret H.</t>
  </si>
  <si>
    <t xml:space="preserve">Riviere, Margaret Reeves </t>
  </si>
  <si>
    <t>Greenwood Cemetery Barnesville, Georgia</t>
  </si>
  <si>
    <t>Stegeman, Marion</t>
  </si>
  <si>
    <t xml:space="preserve">Hodgson, Marion Stegeman </t>
  </si>
  <si>
    <t>Athens, Georgia</t>
  </si>
  <si>
    <t>Wichita Falls, Texas</t>
  </si>
  <si>
    <t>Hodgson family plot Oconee Cemetery Athens, Georgia</t>
  </si>
  <si>
    <t>Young, Constance</t>
  </si>
  <si>
    <t xml:space="preserve">Reynolds, Constance Young </t>
  </si>
  <si>
    <t>Crown Hill Cemetery                             Albany, GA</t>
  </si>
  <si>
    <t>Chadwick, Elizabeth V.</t>
  </si>
  <si>
    <t xml:space="preserve">Dressler, Elizabeth V. Chadwick </t>
  </si>
  <si>
    <t>01/03/1998</t>
  </si>
  <si>
    <t>Oak Grove Cemetery               Saint Marys, GA</t>
  </si>
  <si>
    <t>Raines, Hazel J.</t>
  </si>
  <si>
    <t xml:space="preserve">Raines, Hazel J. </t>
  </si>
  <si>
    <t>1956</t>
  </si>
  <si>
    <t>London, England</t>
  </si>
  <si>
    <t>Riverside Cemetery       Macon, GA</t>
  </si>
  <si>
    <t>Bevins, Martha H.</t>
  </si>
  <si>
    <t xml:space="preserve">Born, Martha H. Bevins </t>
  </si>
  <si>
    <t>at her home in Morning View, Kentucky.</t>
  </si>
  <si>
    <t>KY</t>
  </si>
  <si>
    <t>Morningview, Kentucky</t>
  </si>
  <si>
    <t>Engle, Mary Edith</t>
  </si>
  <si>
    <t xml:space="preserve">Engle, Mary Edith </t>
  </si>
  <si>
    <t>Jackson, MS</t>
  </si>
  <si>
    <t>09/02/2003</t>
  </si>
  <si>
    <t>Lexington Cemetery, Lexington, KY</t>
  </si>
  <si>
    <t>https://bit.ly/2Zewa0Z</t>
  </si>
  <si>
    <t>Rochow, Dawn Y.</t>
  </si>
  <si>
    <t xml:space="preserve">Seymour, Dawn Y. Rochow Balden </t>
  </si>
  <si>
    <t>home</t>
  </si>
  <si>
    <t>Spring Hill Cemetery, Harrodsburg, KY</t>
  </si>
  <si>
    <t>Mueller, Esther</t>
  </si>
  <si>
    <t xml:space="preserve">Ammerman, Esther Mueller </t>
  </si>
  <si>
    <t>Thayer, Nebraska</t>
  </si>
  <si>
    <t>02/16/2007</t>
  </si>
  <si>
    <t>Cynthiana, Kentucky</t>
  </si>
  <si>
    <t>Battle Grove Cemetery Cynthiana, Kentucky</t>
  </si>
  <si>
    <t>Schorr, Marion H.</t>
  </si>
  <si>
    <t xml:space="preserve">Brown, Marion Schorr </t>
  </si>
  <si>
    <t>New Orleans, Louisiana</t>
  </si>
  <si>
    <t>Covington, LA</t>
  </si>
  <si>
    <t>LA</t>
  </si>
  <si>
    <t>Grace Memorial Cemetery Hammond, LA</t>
  </si>
  <si>
    <t>Leatherbee, Mary L.</t>
  </si>
  <si>
    <t xml:space="preserve">Leatherbee, Mary L. </t>
  </si>
  <si>
    <t>Mansfield, LA</t>
  </si>
  <si>
    <t>Drowned at Stuart Island, British Columbia, Canada</t>
  </si>
  <si>
    <t>Mansfield Cemetery Mansfield, LA</t>
  </si>
  <si>
    <t>44-W-7</t>
  </si>
  <si>
    <t>Winter, Frances W.</t>
  </si>
  <si>
    <t xml:space="preserve">Brookings, Frances Ellis Winter </t>
  </si>
  <si>
    <t>DuBois, PA</t>
  </si>
  <si>
    <t>Erie, PA</t>
  </si>
  <si>
    <t>Forest Park Cemetery, Shreveport, LA</t>
  </si>
  <si>
    <t>https://bit.ly/2xrl75K</t>
  </si>
  <si>
    <t>Clay, Iola V.</t>
  </si>
  <si>
    <t xml:space="preserve">Magruder, Iola V. Caly </t>
  </si>
  <si>
    <t>Montgomery Co., Maryland</t>
  </si>
  <si>
    <t>Frostburg, MD</t>
  </si>
  <si>
    <t>St. Mary's Church Cemetery Rockville, MD</t>
  </si>
  <si>
    <t>Pedlar, Edna H.</t>
  </si>
  <si>
    <t xml:space="preserve">Bishop, Edna H. Pedlar </t>
  </si>
  <si>
    <t>Custer County, Oklahoma.</t>
  </si>
  <si>
    <t>at her home in Hattiesburg, MS.</t>
  </si>
  <si>
    <t>MS</t>
  </si>
  <si>
    <t>Roseland Park Cemetery Hattiesburg, MS</t>
  </si>
  <si>
    <t>Walker, Lucy B.</t>
  </si>
  <si>
    <t xml:space="preserve">McGinnis, Lucy B. Walker </t>
  </si>
  <si>
    <t>12/27/1996</t>
  </si>
  <si>
    <t>Lake Park Hills Cemetery              Luarel, MS</t>
  </si>
  <si>
    <t>Hoover, Dorothy P.</t>
  </si>
  <si>
    <t>Hoover, Dorothy Post</t>
  </si>
  <si>
    <t>NC</t>
  </si>
  <si>
    <t>Lewis Memorial Park, Asheville, NC</t>
  </si>
  <si>
    <t>https://bit.ly/2pBhW7g</t>
  </si>
  <si>
    <t>Harris, Kate Lee</t>
  </si>
  <si>
    <t xml:space="preserve">Adams, Kate Lee Harris </t>
  </si>
  <si>
    <t>Durham, NC</t>
  </si>
  <si>
    <t>12/08/2002</t>
  </si>
  <si>
    <t>Maplewood Cemetery, Durham, NC</t>
  </si>
  <si>
    <t>LeFevre, Doris L.</t>
  </si>
  <si>
    <t xml:space="preserve">Garrison, Doris L. LaFevre </t>
  </si>
  <si>
    <t>Schenectady, NY</t>
  </si>
  <si>
    <t>10/12/2007</t>
  </si>
  <si>
    <t>Concord, MA</t>
  </si>
  <si>
    <t>SC</t>
  </si>
  <si>
    <t>Ebenezer Presbyterian Church Cemetery, Rock Hill, SC</t>
  </si>
  <si>
    <t>Nash, Lois L.</t>
  </si>
  <si>
    <t xml:space="preserve">Nash, Lois L. </t>
  </si>
  <si>
    <t>Ferndale, Michigan</t>
  </si>
  <si>
    <t>Salem, SC</t>
  </si>
  <si>
    <t>M.J. Dolly Cooper Veterans Cemetery Anderson, SC</t>
  </si>
  <si>
    <t>Mayes, Nancy Lenora</t>
  </si>
  <si>
    <t xml:space="preserve">Mayes, Nancy L. </t>
  </si>
  <si>
    <t>Newberry, SC</t>
  </si>
  <si>
    <t>Rosemont Cemetery Newberry, SC</t>
  </si>
  <si>
    <t>Fort, Cornelia</t>
  </si>
  <si>
    <t xml:space="preserve">Fort, Cornelia </t>
  </si>
  <si>
    <t>near Abilene, Texas</t>
  </si>
  <si>
    <t>TN</t>
  </si>
  <si>
    <t>Mount Olivet Cemetery Nashville, Tennessee</t>
  </si>
  <si>
    <t>https://bit.ly/2ybuJVV</t>
  </si>
  <si>
    <t>Toner,  Mildred</t>
  </si>
  <si>
    <t xml:space="preserve">Chapin, Mildred Toner </t>
  </si>
  <si>
    <t>Forest Hills Cemetery Chattanooga, Tennessee</t>
  </si>
  <si>
    <t>Heckle, Margie</t>
  </si>
  <si>
    <t xml:space="preserve">Maddox, Margie Heckle </t>
  </si>
  <si>
    <t>10/25/1992</t>
  </si>
  <si>
    <t>Memorial Park Cemetery Memphis, Tennessee</t>
  </si>
  <si>
    <t>Oates, Eunice S.</t>
  </si>
  <si>
    <t xml:space="preserve">Oates, Eunice S. </t>
  </si>
  <si>
    <t>08/03/1981</t>
  </si>
  <si>
    <t>Elmwood Cemetery Memphis, Tenn</t>
  </si>
  <si>
    <t>Epsbert, Lillian E.</t>
  </si>
  <si>
    <t>Goodman, Lillian Epsburg</t>
  </si>
  <si>
    <t>Temple Israel Cemetery Memphis, Tenn</t>
  </si>
  <si>
    <t>McKenzie, Martha L.</t>
  </si>
  <si>
    <t xml:space="preserve">Carpenter, Martha M. McKenzie </t>
  </si>
  <si>
    <t>McKenzie, Tenn</t>
  </si>
  <si>
    <t>Memphis, Tenn</t>
  </si>
  <si>
    <t>Mt Olivet Cemetery McKenzie, Tenn</t>
  </si>
  <si>
    <t>Eckert, Mildred E.</t>
  </si>
  <si>
    <t xml:space="preserve">Carder, Mildred Eckert </t>
  </si>
  <si>
    <t>Mason, Texas</t>
  </si>
  <si>
    <t>WIlliamsburg, Virginia</t>
  </si>
  <si>
    <t>Mountain Home Veterans Cemetery Johnson City, Tennessee</t>
  </si>
  <si>
    <t>Yearwood, Frankie</t>
  </si>
  <si>
    <t xml:space="preserve">Yearwood, Frankie </t>
  </si>
  <si>
    <t>East Memphis, Tennessee</t>
  </si>
  <si>
    <t>Memphis Memory Gardens Memphis, Tennessee</t>
  </si>
  <si>
    <t>Dyer, Elsie</t>
  </si>
  <si>
    <t xml:space="preserve">Monaco, Elsie Dyer </t>
  </si>
  <si>
    <t>Roanoke, Virginia</t>
  </si>
  <si>
    <t>09/03/2003</t>
  </si>
  <si>
    <t>Montgomery, Virginia</t>
  </si>
  <si>
    <t>Jershin, Mary A.</t>
  </si>
  <si>
    <t xml:space="preserve">O'Rourke, Mary A. Jershin </t>
  </si>
  <si>
    <t>06/08/2002</t>
  </si>
  <si>
    <t>Arlington National Cemetery    Arlington, VA</t>
  </si>
  <si>
    <t>MacKethan, Elizabeth M.</t>
  </si>
  <si>
    <t>Magid, Elizabeth Mackethan</t>
  </si>
  <si>
    <t>Arlington National Cemetery       Arlington, VA</t>
  </si>
  <si>
    <t>https://bit.ly/2X8KN3m</t>
  </si>
  <si>
    <t>Reese, Rose D.</t>
  </si>
  <si>
    <t xml:space="preserve">Reese, Rose D. </t>
  </si>
  <si>
    <t>04/18/1999</t>
  </si>
  <si>
    <t>Arlington National Cemetery Arlington, VA</t>
  </si>
  <si>
    <t>https://bit.ly/3bJLCEQ</t>
  </si>
  <si>
    <t>Hoyt, Grey Allison</t>
  </si>
  <si>
    <t xml:space="preserve">Dunlap, Grey Allison Hoyt </t>
  </si>
  <si>
    <t>Roxboro, PA</t>
  </si>
  <si>
    <t>09/19/2004</t>
  </si>
  <si>
    <t>King William, VA</t>
  </si>
  <si>
    <t>https://bit.ly/2Thes9m</t>
  </si>
  <si>
    <t>Haney, Velta Snyder</t>
  </si>
  <si>
    <t xml:space="preserve">Benn, Velta Snyder Haney </t>
  </si>
  <si>
    <t>Vienna, Virginia</t>
  </si>
  <si>
    <t>Alexandria, Virginia</t>
  </si>
  <si>
    <t>Lewinsville Presbyterian Cemetery McLean, Virginia</t>
  </si>
  <si>
    <t>https://bit.ly/3cIqqjP</t>
  </si>
  <si>
    <t>Metz, Martha Emily</t>
  </si>
  <si>
    <t xml:space="preserve">Gile, Martha E. Metz </t>
  </si>
  <si>
    <t>Miama, FL</t>
  </si>
  <si>
    <t>Quantico National Cemetery, Quantico, VA</t>
  </si>
  <si>
    <t>44.W.6</t>
  </si>
  <si>
    <t>Fairchild, Elinor</t>
  </si>
  <si>
    <t xml:space="preserve">Stebbins, Elinor Fairchild </t>
  </si>
  <si>
    <t>Hollywood Cemetery, Richmond</t>
  </si>
  <si>
    <t>https://legcy.co/2H9rfF8</t>
  </si>
  <si>
    <t>Olmsted, Joan</t>
  </si>
  <si>
    <t xml:space="preserve">Olmsted, Joan </t>
  </si>
  <si>
    <t>08/15/1994</t>
  </si>
  <si>
    <t>https://bit.ly/2X4OgQk</t>
  </si>
  <si>
    <t>Johnson, Nancy Ruth</t>
  </si>
  <si>
    <t xml:space="preserve">Johnson, Nancy Ruth </t>
  </si>
  <si>
    <t>02/07/1999</t>
  </si>
  <si>
    <t>WV</t>
  </si>
  <si>
    <t>William Kidwell Cemetery, Grandview, WV</t>
  </si>
  <si>
    <t>Collins, Patricia A.</t>
  </si>
  <si>
    <t xml:space="preserve">Hughes, Patricia A. Collins </t>
  </si>
  <si>
    <t>Bethesda, MD</t>
  </si>
  <si>
    <t>Charles Town, W VA</t>
  </si>
  <si>
    <t>St. Peter's Cemetery Harpers Ferry, W VA</t>
  </si>
  <si>
    <t>https://bit.ly/2AF2S1o</t>
  </si>
  <si>
    <t>Groves, Ruth W.</t>
  </si>
  <si>
    <t xml:space="preserve">Kearney, Ruth W. Groves McClung </t>
  </si>
  <si>
    <t>Ravena, NY</t>
  </si>
  <si>
    <t>01/22/2005</t>
  </si>
  <si>
    <t>Salt Lake City, UT</t>
  </si>
  <si>
    <t>Mountain Baptist Church Cemetery, Carl, WV</t>
  </si>
  <si>
    <t>Wolfe, June S.</t>
  </si>
  <si>
    <t xml:space="preserve">Leckie, June S. Wolfe </t>
  </si>
  <si>
    <t>Akron, OH</t>
  </si>
  <si>
    <t>Palm City, Florida</t>
  </si>
  <si>
    <t>possibly East River Mountain Bluefield, West Virginia (service held there)</t>
  </si>
  <si>
    <t>Taylor, Mildred E.</t>
  </si>
  <si>
    <t xml:space="preserve">Marshall, Mildred E. Taylor </t>
  </si>
  <si>
    <t>Stanley, NC</t>
  </si>
  <si>
    <t>Zillner, Lorraine H.</t>
  </si>
  <si>
    <t xml:space="preserve">Rodgers, Lorraine H. Zillner </t>
  </si>
  <si>
    <t xml:space="preserve">Arlington National Cemetary with husband </t>
  </si>
  <si>
    <t>https://bit.ly/3dZXRPs</t>
  </si>
  <si>
    <t>Rohrer, Frances R.</t>
  </si>
  <si>
    <t xml:space="preserve">Sargent, Frances Rohrer </t>
  </si>
  <si>
    <t>Mellwood Cemetery in Stone Mountain GA.</t>
  </si>
  <si>
    <t>https://bit.ly/3g7rLTu</t>
  </si>
  <si>
    <t>Beecham, Mary</t>
  </si>
  <si>
    <t xml:space="preserve">Smith, Mary Bridget Beecham </t>
  </si>
  <si>
    <t>Omaha, Douglas County, Nebraska</t>
  </si>
  <si>
    <t>Dunwoody, DeKalb County, Georgia,</t>
  </si>
  <si>
    <t>Arlington Memorial Park Sandy Springs, Fulton County, Georgia</t>
  </si>
  <si>
    <t>https://www.findagrave.com/memorial/219133603/mary-bridget-smith</t>
  </si>
  <si>
    <t>Tanner, Doris</t>
  </si>
  <si>
    <t xml:space="preserve">Tanner, Doris Brinker </t>
  </si>
  <si>
    <t>Dallas, TX</t>
  </si>
  <si>
    <t>Union City, Obion County, Tennessee</t>
  </si>
  <si>
    <t>East View Cemetery Union City, Obion County, Tennessee</t>
  </si>
  <si>
    <t>https://www.findagrave.com/memorial/196733796/doris-tanner</t>
  </si>
  <si>
    <t>Southwest</t>
  </si>
  <si>
    <t>Brown, G. C. Brownie</t>
  </si>
  <si>
    <t xml:space="preserve">Kindig, G. C. "Brownie" Brown </t>
  </si>
  <si>
    <t>04/07/1992</t>
  </si>
  <si>
    <t>AZ</t>
  </si>
  <si>
    <t>National Memorial Cemetery of Arizona Phoenix, AZ</t>
  </si>
  <si>
    <t>Dailey, Ruth</t>
  </si>
  <si>
    <t xml:space="preserve">Helm, Ruth Dailey </t>
  </si>
  <si>
    <t>Grapeland, Texas</t>
  </si>
  <si>
    <t>Tucson, Arizona</t>
  </si>
  <si>
    <t>East Lawn Palms Cemetery Tucson, AZ</t>
  </si>
  <si>
    <t>Courtney, Marcia E.</t>
  </si>
  <si>
    <t xml:space="preserve">Bellassai, Marcia Courtney </t>
  </si>
  <si>
    <t>Hartford, Wisconsin</t>
  </si>
  <si>
    <t>Sierra Vista, AZ</t>
  </si>
  <si>
    <t>Southern Arizona Veterans' Memorial Cemetery,Sierra Vista, AZ</t>
  </si>
  <si>
    <t>Beard, Marianne</t>
  </si>
  <si>
    <t xml:space="preserve">Nutt, Marianne Beard </t>
  </si>
  <si>
    <t>01/16/2005</t>
  </si>
  <si>
    <t>Tucson, AZ</t>
  </si>
  <si>
    <t>Southern Arizona Veteran's Memorial Cemetery, Sierra Vista, AZ</t>
  </si>
  <si>
    <t>Stewart, Evelyn M.</t>
  </si>
  <si>
    <t xml:space="preserve">Jackson, Evelyn M. Stewart </t>
  </si>
  <si>
    <t>Globe, AZ</t>
  </si>
  <si>
    <t>4/15/2008</t>
  </si>
  <si>
    <t>Globe Cemetery, Globe, AZ</t>
  </si>
  <si>
    <t>Hatch, Janet A.</t>
  </si>
  <si>
    <t xml:space="preserve">Downer, Janet A. Hatch </t>
  </si>
  <si>
    <t>Eau Claire, WI</t>
  </si>
  <si>
    <t>07/02/2003</t>
  </si>
  <si>
    <t>National Memorial Cemetery of Arizona, Phoenix, AZ</t>
  </si>
  <si>
    <t>Marland, Dori M.</t>
  </si>
  <si>
    <t xml:space="preserve">Martin, Dori M. Marland </t>
  </si>
  <si>
    <t>Sun City West, AZ</t>
  </si>
  <si>
    <t xml:space="preserve">Mitchell, Martha A. Wilkins </t>
  </si>
  <si>
    <t>Only, TN</t>
  </si>
  <si>
    <t>01/15/2006</t>
  </si>
  <si>
    <t>Paradise Valley, AZ</t>
  </si>
  <si>
    <t>Saint Francis Cemetery, Phoenix, AZ</t>
  </si>
  <si>
    <t>Chamberlain, Margaret L.</t>
  </si>
  <si>
    <t xml:space="preserve">Tamplin, Margaret L. Chamberlain </t>
  </si>
  <si>
    <t>Vinita, OK</t>
  </si>
  <si>
    <t>09/19/2006</t>
  </si>
  <si>
    <t>Croton-on-Hudson, NY</t>
  </si>
  <si>
    <t>Barkley, Ina C.</t>
  </si>
  <si>
    <t xml:space="preserve">Petsch, Ina C. Barkley </t>
  </si>
  <si>
    <t>05/14/1994</t>
  </si>
  <si>
    <t>Tempe Double Butte Cemetery       Tempe, AZ</t>
  </si>
  <si>
    <t>Myers, Marylyn E.</t>
  </si>
  <si>
    <t xml:space="preserve">Peyton, Marylyn Myers </t>
  </si>
  <si>
    <t>Sun City West, Arizona</t>
  </si>
  <si>
    <t>National Memorial Cemetery of Arizona, Phoenix, Arizona</t>
  </si>
  <si>
    <t>Dietrich, Beverly J.</t>
  </si>
  <si>
    <t xml:space="preserve">Wilkinson, Beverly J. Dietrich </t>
  </si>
  <si>
    <t>Prescott National Cemetery Prescott, AZ</t>
  </si>
  <si>
    <t>Miller, Wilma L.</t>
  </si>
  <si>
    <t xml:space="preserve">Miller, Wilma L. </t>
  </si>
  <si>
    <t>Garden City, KS</t>
  </si>
  <si>
    <t>01/16/1987</t>
  </si>
  <si>
    <t>East Lawn Palms Cemetery and Mortuary, Tucson, AZ</t>
  </si>
  <si>
    <t>Buchner, Faith</t>
  </si>
  <si>
    <t xml:space="preserve">Richards, Faith Buchner </t>
  </si>
  <si>
    <t>09/20/2002</t>
  </si>
  <si>
    <t>Albuquerque, NM</t>
  </si>
  <si>
    <t>NM</t>
  </si>
  <si>
    <t>St. Michael and All Angels Church, Albuquerque, NM</t>
  </si>
  <si>
    <t>Coon, Mary</t>
  </si>
  <si>
    <t xml:space="preserve">Walters, Mary Coon </t>
  </si>
  <si>
    <t>04/05/2001</t>
  </si>
  <si>
    <t>Santa Fe National Cemetery Santa Fe, NM</t>
  </si>
  <si>
    <t>Owens, Beryl, M.</t>
  </si>
  <si>
    <t xml:space="preserve">Paschich, Beryl M. Owens </t>
  </si>
  <si>
    <t>05/11/1990</t>
  </si>
  <si>
    <t>Santa Fe National Cemetery  Santa Fe, NM</t>
  </si>
  <si>
    <t>Retick, Mary K.</t>
  </si>
  <si>
    <t xml:space="preserve">Wells, Mary K. Retick </t>
  </si>
  <si>
    <t>Denver, CO</t>
  </si>
  <si>
    <t>04/20/2005</t>
  </si>
  <si>
    <t>Santa Fe National Cemetery, Santa Fe, NM</t>
  </si>
  <si>
    <t>Alleman, Virginia A.</t>
  </si>
  <si>
    <t xml:space="preserve">Disney, Virginia Alleman </t>
  </si>
  <si>
    <t>Big Prairie, Oklahoma</t>
  </si>
  <si>
    <t>01/19/1993</t>
  </si>
  <si>
    <t>OK</t>
  </si>
  <si>
    <t>Memorial Park Cemetery Tulsa, Oklahoma</t>
  </si>
  <si>
    <t>Loop, Paula</t>
  </si>
  <si>
    <t xml:space="preserve">Loop, Paula </t>
  </si>
  <si>
    <t>(serv) 07/07/1944</t>
  </si>
  <si>
    <t>Medford, Oregon</t>
  </si>
  <si>
    <t>Wakita Cemetery Wakita, Oklahoma</t>
  </si>
  <si>
    <t>Dodd, Bert H.</t>
  </si>
  <si>
    <t>Dodd, Bertie Hunt</t>
  </si>
  <si>
    <t>Memorial Park Cemetery Oklahoma City, Oklahoma</t>
  </si>
  <si>
    <t>Hicks, Barbara</t>
  </si>
  <si>
    <t xml:space="preserve">Runton, Barbara Hicks </t>
  </si>
  <si>
    <t>Oakland Cemetery Poteau, OK</t>
  </si>
  <si>
    <t>Ellena, Doris H.</t>
  </si>
  <si>
    <t xml:space="preserve">Zaloudek, Doris H. Ellena </t>
  </si>
  <si>
    <t>06/24/2007</t>
  </si>
  <si>
    <t>Calvary Cemetery           Enid, OK</t>
  </si>
  <si>
    <t>Jones, Ruth Craig</t>
  </si>
  <si>
    <t xml:space="preserve">Jones, Ruth Craig </t>
  </si>
  <si>
    <t>05/17/2002</t>
  </si>
  <si>
    <t>Sunny Lane Cemetery       Del City, OK</t>
  </si>
  <si>
    <t>Sieber, Delrose</t>
  </si>
  <si>
    <t xml:space="preserve">Sieber, Delrose </t>
  </si>
  <si>
    <t>Oklahoma City, OK</t>
  </si>
  <si>
    <t>07/30/2003</t>
  </si>
  <si>
    <t>Fairlawn Cemetery, Oklahoma City, OK</t>
  </si>
  <si>
    <t>Stevenson, Marjorie C.</t>
  </si>
  <si>
    <t xml:space="preserve">Roberts, Marjorie C. Stevenson </t>
  </si>
  <si>
    <t>Holdenville, OK</t>
  </si>
  <si>
    <t>06/16/2003</t>
  </si>
  <si>
    <t>Holdenville Cemetery, Holdenville, OK</t>
  </si>
  <si>
    <t>Briscoe, Elizabeth M.</t>
  </si>
  <si>
    <t xml:space="preserve">Stone, Elizabeth M. Briscoe </t>
  </si>
  <si>
    <t>05/05/1989</t>
  </si>
  <si>
    <t>Ellis Chapel Cemetery, Wister, OK</t>
  </si>
  <si>
    <t>Dixon, Lillian R.</t>
  </si>
  <si>
    <t xml:space="preserve">Swinney, Lillian R. Dixon Kelley </t>
  </si>
  <si>
    <t>07/23/1975</t>
  </si>
  <si>
    <t>100F Cemetery, Norman, OK</t>
  </si>
  <si>
    <t>Martin, Betty F.</t>
  </si>
  <si>
    <t xml:space="preserve">Riddle, Betty F. Martin </t>
  </si>
  <si>
    <t>Wetumka, OK</t>
  </si>
  <si>
    <t>Wetumka Cemetery Wetumka, OK</t>
  </si>
  <si>
    <t>Irvine, Suzanne</t>
  </si>
  <si>
    <t xml:space="preserve">Jones, Suzanne Irving </t>
  </si>
  <si>
    <t>Memorial Park Cemetery, Oklahoma City, OK</t>
  </si>
  <si>
    <t>Miller, Florene</t>
  </si>
  <si>
    <t xml:space="preserve">Watson, Florene Miller </t>
  </si>
  <si>
    <t>San Angelo, TX</t>
  </si>
  <si>
    <t>TX</t>
  </si>
  <si>
    <t>Westlawn Memorial Park Borger, Texas</t>
  </si>
  <si>
    <t>Bachman, Betty J.</t>
  </si>
  <si>
    <t xml:space="preserve">Buehner, Betty J. Bachman </t>
  </si>
  <si>
    <t>Council Bluffs, Iowa</t>
  </si>
  <si>
    <t>02/1981</t>
  </si>
  <si>
    <t>Restland Memorial Park Dallas, Texas</t>
  </si>
  <si>
    <t>https://bit.ly/36a9foV</t>
  </si>
  <si>
    <t>Lawler, Florence E.</t>
  </si>
  <si>
    <t xml:space="preserve">Roberson, Florence E. Lawler </t>
  </si>
  <si>
    <t>Beardstown, Illinois</t>
  </si>
  <si>
    <t>South Park Memorial Park Houston, TX</t>
  </si>
  <si>
    <t>Muccie, Marie</t>
  </si>
  <si>
    <t xml:space="preserve">Genaro, Marie Muccie </t>
  </si>
  <si>
    <t>Trenton, NJ</t>
  </si>
  <si>
    <t>01/11/2003</t>
  </si>
  <si>
    <t>Austin, TX</t>
  </si>
  <si>
    <t>Rememberance Gardens at Riverbend, Austin, TX</t>
  </si>
  <si>
    <t>Ahlstrom, Mary Belle</t>
  </si>
  <si>
    <t xml:space="preserve">Smith, Mary Belle Ahlstrom </t>
  </si>
  <si>
    <t>La Crosse, Wisconsin</t>
  </si>
  <si>
    <t>Austin, Texas</t>
  </si>
  <si>
    <t>Austin Memorial Park Austin, Texas</t>
  </si>
  <si>
    <t>Brooks, Lois E.</t>
  </si>
  <si>
    <t xml:space="preserve">Hailey, Lois Brooks </t>
  </si>
  <si>
    <t>Reno, NV.</t>
  </si>
  <si>
    <t>home in Friendswood, Texas.</t>
  </si>
  <si>
    <t>Houston National Cemetery Houston, Texas</t>
  </si>
  <si>
    <t>https://bit.ly/2ThRlvo</t>
  </si>
  <si>
    <t>Conner, Lillian Moore</t>
  </si>
  <si>
    <t xml:space="preserve">Roberts-Risdon, Lillian Moore Conner Roberts </t>
  </si>
  <si>
    <t>Forth Worth, Texas</t>
  </si>
  <si>
    <t>10/25/2001</t>
  </si>
  <si>
    <t>Greenwood Memorial Park and Mausoleum Fort Worth, TX</t>
  </si>
  <si>
    <t>https://bit.ly/2zNxWLQ</t>
  </si>
  <si>
    <t>Clair, Virginia</t>
  </si>
  <si>
    <t xml:space="preserve">Clair, Virginia </t>
  </si>
  <si>
    <t>01/23/1991</t>
  </si>
  <si>
    <t>Crestview Memorial Park Wichita Falls, TX</t>
  </si>
  <si>
    <t>Clark, Grace</t>
  </si>
  <si>
    <t xml:space="preserve">Fender, Grace Clark </t>
  </si>
  <si>
    <t>Dallas Fort Worth National Cemetery Dallas, Texas</t>
  </si>
  <si>
    <t>https://bit.ly/2AG8B75</t>
  </si>
  <si>
    <t>Cowart, Gwendolyne E.</t>
  </si>
  <si>
    <t xml:space="preserve">Hickerson, Gwendolyne E. Cowart </t>
  </si>
  <si>
    <t>02/25/2003</t>
  </si>
  <si>
    <t>Memory Gardens Cemetery Corpus Christi, Texas</t>
  </si>
  <si>
    <t>Farley, Mary Jo</t>
  </si>
  <si>
    <t xml:space="preserve">Tilton, Mary Jo Farley </t>
  </si>
  <si>
    <t>Corpus Christie, Texas</t>
  </si>
  <si>
    <t>Ft. Sam Houston National Cemetery, San Antonio, Texas</t>
  </si>
  <si>
    <t>Fullwood,  Rosa Lea</t>
  </si>
  <si>
    <t xml:space="preserve">Dickerson, Rosa Lea Fullwood Meek </t>
  </si>
  <si>
    <t>Hereford, Texas</t>
  </si>
  <si>
    <t>Kerrville, Texas</t>
  </si>
  <si>
    <t>Garden of Memories Cemetery Kerrville, Texas</t>
  </si>
  <si>
    <t>Lowe, Nancye Ruth</t>
  </si>
  <si>
    <t xml:space="preserve">Crout, Nancye Ruth Lowe </t>
  </si>
  <si>
    <t>Texas</t>
  </si>
  <si>
    <t>Merced, California</t>
  </si>
  <si>
    <t>Fort Bliss National Cemetery El Paso, Texas</t>
  </si>
  <si>
    <t>Miller, Bertha Mae</t>
  </si>
  <si>
    <t xml:space="preserve">Collins, Bertha Mae Miller </t>
  </si>
  <si>
    <t>Presbyterian Hospital, Dallas, Texas</t>
  </si>
  <si>
    <t>Grove Hill Cemetery Dallas, Texas</t>
  </si>
  <si>
    <t>https://bit.ly/2Tn3VcE</t>
  </si>
  <si>
    <t>Tate, Janice R.</t>
  </si>
  <si>
    <t xml:space="preserve">Harris, Janice R. Tate </t>
  </si>
  <si>
    <t>Haskell, TX</t>
  </si>
  <si>
    <t>04/1946</t>
  </si>
  <si>
    <t>Willow Cemetery Haskell, Texas</t>
  </si>
  <si>
    <t>Underwood, Ruth</t>
  </si>
  <si>
    <t xml:space="preserve">Florey, Ruth Thompson </t>
  </si>
  <si>
    <t>Brownwood, Texas</t>
  </si>
  <si>
    <t>04/28/2007</t>
  </si>
  <si>
    <t>Sunset Memorial Gardens Odessa, Texas</t>
  </si>
  <si>
    <t>Zuchowski, Janet J.</t>
  </si>
  <si>
    <t xml:space="preserve">Dirlam, Janet J. Zuchowski </t>
  </si>
  <si>
    <t>11/22/1992</t>
  </si>
  <si>
    <t>Lakeview Memorial Gardens Longview, Texas</t>
  </si>
  <si>
    <t>Hagemann, Ruth</t>
  </si>
  <si>
    <t xml:space="preserve">Wheeler, Ruth Hagemann </t>
  </si>
  <si>
    <t>Garden of Memories, El Campo, TX</t>
  </si>
  <si>
    <t>McCormick, Jill S.</t>
  </si>
  <si>
    <t xml:space="preserve">McCormick, Jill S. </t>
  </si>
  <si>
    <t>01/08/1989</t>
  </si>
  <si>
    <t>Myers, Jo</t>
  </si>
  <si>
    <t xml:space="preserve">Wheelis, Jo Myers </t>
  </si>
  <si>
    <t>Wylie, Texas</t>
  </si>
  <si>
    <t>Kerrville, TX</t>
  </si>
  <si>
    <t>Laurel Land Memorial Chapel Dallas, TX</t>
  </si>
  <si>
    <t>https://bit.ly/2WMaCXW</t>
  </si>
  <si>
    <t>Moore, Bernice</t>
  </si>
  <si>
    <t xml:space="preserve">Lechow, Bernice Moore </t>
  </si>
  <si>
    <t>02/1986</t>
  </si>
  <si>
    <t>Cypress Mill Cemetery             Cypress Mill, TX</t>
  </si>
  <si>
    <t>Isbill,  Marian</t>
  </si>
  <si>
    <t xml:space="preserve">Isbill, Marian  </t>
  </si>
  <si>
    <t>McGregor Cemetery         McGregor, TX</t>
  </si>
  <si>
    <t>Loudder, Lela</t>
  </si>
  <si>
    <t xml:space="preserve">Harding, Lela Loudder </t>
  </si>
  <si>
    <t>Cisco, Texas</t>
  </si>
  <si>
    <t>Gunsight Cemetery Gunsight, Texas</t>
  </si>
  <si>
    <t>Morgan, L. Ann</t>
  </si>
  <si>
    <t xml:space="preserve">Hazzard, L. Ann Morgan </t>
  </si>
  <si>
    <t>Pharr, Texas</t>
  </si>
  <si>
    <t>memorial service held at Zion Lutheran Church in Alamo, Texas</t>
  </si>
  <si>
    <t>Simpson, Mozelle I.</t>
  </si>
  <si>
    <t xml:space="preserve">Simpson, Mozelle I. </t>
  </si>
  <si>
    <t>1982</t>
  </si>
  <si>
    <t>Roselawn Memorial Gardens                                 Mineola, TX</t>
  </si>
  <si>
    <t>Estill, Mary</t>
  </si>
  <si>
    <t xml:space="preserve">Fearey, Mary Estill </t>
  </si>
  <si>
    <t>04/26/1989</t>
  </si>
  <si>
    <t>Seaside Memorial Park       Corpus Christi, TX</t>
  </si>
  <si>
    <t>McInerney, Frances B.</t>
  </si>
  <si>
    <t xml:space="preserve">Warms, Frances B. McInerney </t>
  </si>
  <si>
    <t>06/25/1994</t>
  </si>
  <si>
    <t>Calvary Hill Cemetery and Mausoleum, Dallas, TX</t>
  </si>
  <si>
    <t>https://bit.ly/2XcP1Xx</t>
  </si>
  <si>
    <t>Gee, Doris</t>
  </si>
  <si>
    <t xml:space="preserve">Gee, Doris Cordelia </t>
  </si>
  <si>
    <t>Shepherd, TX</t>
  </si>
  <si>
    <t>Rice Cemetery, Rice, TX</t>
  </si>
  <si>
    <t>Taylor, Madelyn M.</t>
  </si>
  <si>
    <t xml:space="preserve">Eggleston, Madelyn M. Taylor </t>
  </si>
  <si>
    <t>Red Oak, Iowa</t>
  </si>
  <si>
    <t>Vernon, TX</t>
  </si>
  <si>
    <t xml:space="preserve">Eastview Memorial Cemetery </t>
  </si>
  <si>
    <t>https://bit.ly/2O96TQB</t>
  </si>
  <si>
    <t>Grossman, Mildred W.</t>
  </si>
  <si>
    <t xml:space="preserve">Palmer, Mildred W. Grossman </t>
  </si>
  <si>
    <t>02/16/1992</t>
  </si>
  <si>
    <t>Fort Sam Houston National Cemetery        San Antonio, TX</t>
  </si>
  <si>
    <t>Lindstrom, Muriel L.</t>
  </si>
  <si>
    <t xml:space="preserve">Segall, Muriel L. Lindstrom </t>
  </si>
  <si>
    <t>09/28/1999</t>
  </si>
  <si>
    <t>Austin Memorial Park Cemetery, Austin, TX</t>
  </si>
  <si>
    <t>Crane, Mary Helen</t>
  </si>
  <si>
    <t xml:space="preserve">Foster, Mary Helen Crane Chapman </t>
  </si>
  <si>
    <t>Cuero, Texas</t>
  </si>
  <si>
    <t>San Antonio, Texas</t>
  </si>
  <si>
    <t>The Woodlands, Texas</t>
  </si>
  <si>
    <t>https://bit.ly/3dW3vBR</t>
  </si>
  <si>
    <t>Grona, Starley M.</t>
  </si>
  <si>
    <t xml:space="preserve">Grona, Starley M. </t>
  </si>
  <si>
    <t>10/27/1990</t>
  </si>
  <si>
    <t xml:space="preserve">Ft. Sam Houston National Cemetery,San Antonio, TX
</t>
  </si>
  <si>
    <t>McDonald, Lea Ola</t>
  </si>
  <si>
    <t xml:space="preserve">McDonald, Lea Ola </t>
  </si>
  <si>
    <t>Hollywood, Arkansas</t>
  </si>
  <si>
    <t>El Paso, Texas</t>
  </si>
  <si>
    <t>Gaines County Cemetery Seagraves, Texas</t>
  </si>
  <si>
    <t>https://bit.ly/2ZgMgaC</t>
  </si>
  <si>
    <t>Britt, Dorothy F.</t>
  </si>
  <si>
    <t xml:space="preserve">Mann, Dorothy F. Britt </t>
  </si>
  <si>
    <t>Plaska, TX</t>
  </si>
  <si>
    <t>08/11/1998</t>
  </si>
  <si>
    <t>Littlefield Memorial Park, Littlefield, TX</t>
  </si>
  <si>
    <t>D'Arezzo, Catherine</t>
  </si>
  <si>
    <t xml:space="preserve">d'Arezzo, Catherine McBride </t>
  </si>
  <si>
    <t>06/23/2000</t>
  </si>
  <si>
    <t>Austin Memorial Park Cemetery       Austin, TX</t>
  </si>
  <si>
    <t>Davidson, Mildred I.</t>
  </si>
  <si>
    <t xml:space="preserve">Dalrymple, Mildred I. Davidson </t>
  </si>
  <si>
    <t>Llano City Cemetery Llano, Texas</t>
  </si>
  <si>
    <t>Huffhines, Eloise</t>
  </si>
  <si>
    <t xml:space="preserve">Bailey, Eloise Huffhines </t>
  </si>
  <si>
    <t>Richardson, Texas</t>
  </si>
  <si>
    <t>Carrolton, Texas</t>
  </si>
  <si>
    <t>https://bit.ly/2ZfmWS0</t>
  </si>
  <si>
    <t>Winston, Susie</t>
  </si>
  <si>
    <t xml:space="preserve">Bain, Susie Winston </t>
  </si>
  <si>
    <t>Cremated- services were held in Austin, TX</t>
  </si>
  <si>
    <t>Brownfield,  Leta J.</t>
  </si>
  <si>
    <t xml:space="preserve">Shirley, Leta J. Brownfield  </t>
  </si>
  <si>
    <t>Brownfield, TX</t>
  </si>
  <si>
    <t>Lubbock, TX</t>
  </si>
  <si>
    <t>Terry County Memorial Cemetery, Brownfield, TX</t>
  </si>
  <si>
    <t>Palmer, Rose Alice</t>
  </si>
  <si>
    <t>Fort Worth, TX</t>
  </si>
  <si>
    <t>4/1/2008</t>
  </si>
  <si>
    <t>Shannon Rose Hill Memorial Park, Fort Worth, TX</t>
  </si>
  <si>
    <t>https://bit.ly/2WIp8zK</t>
  </si>
  <si>
    <t>Putnam, Mary Alice</t>
  </si>
  <si>
    <t xml:space="preserve">Vandeventer, Mary Alice Putnam </t>
  </si>
  <si>
    <t>Lueders, Texas</t>
  </si>
  <si>
    <t>Throckmorton Cemetery Throckmorton, Texas</t>
  </si>
  <si>
    <t>Streff, Betty Jo</t>
  </si>
  <si>
    <t xml:space="preserve">Reed, Betty Jo Streff </t>
  </si>
  <si>
    <t>Sherman Texas</t>
  </si>
  <si>
    <t>Denver, Colorado</t>
  </si>
  <si>
    <t>Ashes spread at Avenger Field, Sweetwater, TX</t>
  </si>
  <si>
    <t>Stuart, Mary Louise</t>
  </si>
  <si>
    <t xml:space="preserve">McCann, Mary Louise Stuart </t>
  </si>
  <si>
    <t>Houston, TX</t>
  </si>
  <si>
    <t>01/14/1995</t>
  </si>
  <si>
    <t>Corpus Christi, TX</t>
  </si>
  <si>
    <t>Forest Park Cemetery, Houston, TX</t>
  </si>
  <si>
    <t>Estep, Dorothy</t>
  </si>
  <si>
    <t xml:space="preserve">Estep, Dorothy </t>
  </si>
  <si>
    <t>2003</t>
  </si>
  <si>
    <t>Trinity Memorial Park, Big Spring, TX</t>
  </si>
  <si>
    <t>Glezen, Lillian M.</t>
  </si>
  <si>
    <t xml:space="preserve">Wray, Lillian M. Glezen </t>
  </si>
  <si>
    <t>Gilmer, Texas</t>
  </si>
  <si>
    <t xml:space="preserve">requested a spot next to her mother in Gilmer, Texas </t>
  </si>
  <si>
    <t>Atkeison, Agnes Ann</t>
  </si>
  <si>
    <t>Greenwood Memorial Park and Mausoleum, Fort Worth, TX</t>
  </si>
  <si>
    <t>https://bit.ly/3bOkncB</t>
  </si>
  <si>
    <t>Chapin, Emily</t>
  </si>
  <si>
    <t xml:space="preserve">Chapin, Emily </t>
  </si>
  <si>
    <t>Twin Falls, ID</t>
  </si>
  <si>
    <t>07/1978</t>
  </si>
  <si>
    <t>Sparkman Hillcrest Memorial Park, Dallas, TX</t>
  </si>
  <si>
    <t>https://bit.ly/2yhARMA</t>
  </si>
  <si>
    <t>Gimble, Frances</t>
  </si>
  <si>
    <t xml:space="preserve">McAdams, Frances Gimble </t>
  </si>
  <si>
    <t>Tyler, TX</t>
  </si>
  <si>
    <t>05/19/2004</t>
  </si>
  <si>
    <t>New Harmony Cemetery, Lindale, TX</t>
  </si>
  <si>
    <t>"Marty" Wyall</t>
  </si>
  <si>
    <t xml:space="preserve">Wyall, Mary Ana </t>
  </si>
  <si>
    <t>Liberty, Indiana</t>
  </si>
  <si>
    <t>ashes spread at Avenger Field Sweetwater, Texas</t>
  </si>
  <si>
    <t>Warren, Virginia Lee</t>
  </si>
  <si>
    <t xml:space="preserve">Doerr, Virginia Lee Warren </t>
  </si>
  <si>
    <t>Winnipeg, Manitoba, Canada</t>
  </si>
  <si>
    <t>Green Acres Mortuary and Cemetery, Scottsdale, AZ</t>
  </si>
  <si>
    <t>Gilmore, Mary Taliaferro</t>
  </si>
  <si>
    <t xml:space="preserve">Wallace, Mary Taliaferro Gilmore </t>
  </si>
  <si>
    <t>12/08/1986</t>
  </si>
  <si>
    <t>Sunset Memorial Park. San Antonio, Bexar County, Texas, USA</t>
  </si>
  <si>
    <t>https://www.findagrave.com/memorial/77574176/mary-wallace</t>
  </si>
  <si>
    <t>http://bit.ly/36nSJTw</t>
  </si>
  <si>
    <t>Pearce, Hazel McKaughan</t>
  </si>
  <si>
    <t>Brooks, Hazel McKaughan Pearce</t>
  </si>
  <si>
    <t>Waco, TX</t>
  </si>
  <si>
    <t>Forest Park Westheimer Cemetery Houston, Harris County, Texas</t>
  </si>
  <si>
    <t>https://www.findagrave.com/memorial/64762077/hazel-brooks</t>
  </si>
  <si>
    <t>Jennings, Verda-Mae Low</t>
  </si>
  <si>
    <t>Chicago, Cook County, Illinois,</t>
  </si>
  <si>
    <t>Mesa, Maricopa County, AZ</t>
  </si>
  <si>
    <t>Valley of the Sun Mortuary and Cemetery, Chandler, Maricopa County, Arizona</t>
  </si>
  <si>
    <t>Garden 2, Block 7, Lot 15, Space 1</t>
  </si>
  <si>
    <t>https://www.findagrave.com/memorial/212851069/verda-mae-jennings</t>
  </si>
  <si>
    <t>43-2T</t>
  </si>
  <si>
    <t>Higgins, Suzanne Goutal Leone</t>
  </si>
  <si>
    <t>Higgins, Suzanna Goutal Leone</t>
  </si>
  <si>
    <t>Albany, NY</t>
  </si>
  <si>
    <t>Fieldston, NY</t>
  </si>
  <si>
    <t>Kimball Farm Nursing Home in Lenox, MA</t>
  </si>
  <si>
    <t>Ashes scattered at Avenger Field, Sweetwater, TX</t>
  </si>
  <si>
    <t>44-10T</t>
  </si>
  <si>
    <t xml:space="preserve">Mascott, Florence "Flip" Elion Rubin </t>
  </si>
  <si>
    <t xml:space="preserve">Mascott, Florence Elion Rubin </t>
  </si>
  <si>
    <t>Boston, MA</t>
  </si>
  <si>
    <t>West Palm Beach, FL</t>
  </si>
  <si>
    <t>43-W-8</t>
  </si>
  <si>
    <t>Shaw, Andrea "Ann" C.</t>
  </si>
  <si>
    <t xml:space="preserve">Shaw, Andrea "Ann" C. </t>
  </si>
  <si>
    <t>Bakersfield, CA</t>
  </si>
  <si>
    <t>Braun, June E.</t>
  </si>
  <si>
    <t xml:space="preserve">Bent, June Braun </t>
  </si>
  <si>
    <t>Westboro, MA</t>
  </si>
  <si>
    <t>Nethercutt, Patricia A.</t>
  </si>
  <si>
    <t xml:space="preserve">Weaver, Patricia A. Nethercutt </t>
  </si>
  <si>
    <t>09/09/1989</t>
  </si>
  <si>
    <t>Kiester, Muriel V.</t>
  </si>
  <si>
    <t>Martin, Muriel V. Kiester</t>
  </si>
  <si>
    <t>La Fiera, Texas</t>
  </si>
  <si>
    <t>Harlingen, TX</t>
  </si>
  <si>
    <t>Shea, Betty</t>
  </si>
  <si>
    <t xml:space="preserve">Boyd, Betty Shea </t>
  </si>
  <si>
    <t>Buffalo, NY</t>
  </si>
  <si>
    <t>05/27/2004</t>
  </si>
  <si>
    <t>Truckee, CA</t>
  </si>
  <si>
    <t>Avenger Field, Sweetwater, TX</t>
  </si>
  <si>
    <t>Ashes scattered</t>
  </si>
  <si>
    <t>"Gunny" Gunderson</t>
  </si>
  <si>
    <t>Gunderson, Eleanor M.</t>
  </si>
  <si>
    <t>Ashes scatteres in Avenger Field in Sweetwater, TX</t>
  </si>
  <si>
    <t>Gleicher, Marcia Earlene</t>
  </si>
  <si>
    <t>Fertig, Marcia Earlene Gleicher</t>
  </si>
  <si>
    <t>Ashes scattered in Avenger Field, Sweetwater, TX</t>
  </si>
  <si>
    <t>Bernheim, Kathryn</t>
  </si>
  <si>
    <t xml:space="preserve">Fine, Kathryn Bernheim </t>
  </si>
  <si>
    <t>Far Rockaway, New York</t>
  </si>
  <si>
    <t>06/24/1996</t>
  </si>
  <si>
    <t>Stony Point, New York</t>
  </si>
  <si>
    <t>no additional information</t>
  </si>
  <si>
    <t>Fulton, Phyllis B.</t>
  </si>
  <si>
    <t>Fulton, Phyllis Burchfield</t>
  </si>
  <si>
    <t>Fieldmore, PA</t>
  </si>
  <si>
    <t>Titusville, PA</t>
  </si>
  <si>
    <t>Ohio</t>
  </si>
  <si>
    <t>Cremated; ashes given to family</t>
  </si>
  <si>
    <t>Clark, Helen Mary</t>
  </si>
  <si>
    <t xml:space="preserve">Clark, Helen Mary </t>
  </si>
  <si>
    <t>Englewood, NJ</t>
  </si>
  <si>
    <t>4/22/1979</t>
  </si>
  <si>
    <t>Donahue, Barbara</t>
  </si>
  <si>
    <t xml:space="preserve">Ross, Barbara Donahue </t>
  </si>
  <si>
    <t>New York City, NY</t>
  </si>
  <si>
    <t>Warrenton, Virginia</t>
  </si>
  <si>
    <t>Erickson, Barbara J</t>
  </si>
  <si>
    <t xml:space="preserve">London, Barbara Erickson </t>
  </si>
  <si>
    <t>Los Gatos, California</t>
  </si>
  <si>
    <t>Ferguson, Betsy</t>
  </si>
  <si>
    <t xml:space="preserve">Woodward, Betsy Ferguson </t>
  </si>
  <si>
    <t>Fulton, Dorothy</t>
  </si>
  <si>
    <t xml:space="preserve">Slinn, Dorothy Fulton </t>
  </si>
  <si>
    <t>Ridgefield Park, NJ</t>
  </si>
  <si>
    <t>02/11/1985</t>
  </si>
  <si>
    <t xml:space="preserve">North Miami, Florida </t>
  </si>
  <si>
    <t>https://bit.ly/2P20mV1</t>
  </si>
  <si>
    <t>Gillies, Betty H.</t>
  </si>
  <si>
    <t xml:space="preserve">Gillies, Betty Huyler </t>
  </si>
  <si>
    <t>Long Island Ciry, New York</t>
  </si>
  <si>
    <t>10/13/1998</t>
  </si>
  <si>
    <t>San DIego, California</t>
  </si>
  <si>
    <t>McElroy, Lenore L.</t>
  </si>
  <si>
    <t xml:space="preserve">McElroy, Lenore L. </t>
  </si>
  <si>
    <t>St Paul MN</t>
  </si>
  <si>
    <t>02/28/1997</t>
  </si>
  <si>
    <t>McGilvery, Helen</t>
  </si>
  <si>
    <t xml:space="preserve">McGilvery, Helen </t>
  </si>
  <si>
    <t>08/25/1948</t>
  </si>
  <si>
    <t>Meserve, Gertrude</t>
  </si>
  <si>
    <t xml:space="preserve">LeValley, Gertrude Meserve Tubbs </t>
  </si>
  <si>
    <t>Boston, Massachusetts</t>
  </si>
  <si>
    <t>Nelson, Esther L.</t>
  </si>
  <si>
    <t xml:space="preserve">Carpenter, Esther L. Nelson </t>
  </si>
  <si>
    <t>02/22/1991</t>
  </si>
  <si>
    <t>Poole, Barbara</t>
  </si>
  <si>
    <t xml:space="preserve">Shoemaker, Barbara Poole </t>
  </si>
  <si>
    <t>Charlotte Hall Veteran's Home Charlotte Hall, MD</t>
  </si>
  <si>
    <t>donated body for research</t>
  </si>
  <si>
    <t>Richards, Helen</t>
  </si>
  <si>
    <t xml:space="preserve">Prosser, Helen Richards </t>
  </si>
  <si>
    <t>10/23/1976</t>
  </si>
  <si>
    <t>Towne, Barbara</t>
  </si>
  <si>
    <t>Fasken, Barbara Towne</t>
  </si>
  <si>
    <t>San Francisco, California</t>
  </si>
  <si>
    <t>12/19/1995</t>
  </si>
  <si>
    <t>Boysen, Eleanor</t>
  </si>
  <si>
    <t xml:space="preserve">Morgan, Eleanor Boysen </t>
  </si>
  <si>
    <t>07/2004</t>
  </si>
  <si>
    <t>No further information</t>
  </si>
  <si>
    <t>Callaghan, Claire G.</t>
  </si>
  <si>
    <t xml:space="preserve">Callaghan, Claire G. </t>
  </si>
  <si>
    <t>06/24/2003</t>
  </si>
  <si>
    <t>no further information</t>
  </si>
  <si>
    <t>Colbert, Mary Lou</t>
  </si>
  <si>
    <t xml:space="preserve">Neale, Mary Lou Colbert </t>
  </si>
  <si>
    <t>Juneau, Alaska</t>
  </si>
  <si>
    <t>Granger, Byrd Howell</t>
  </si>
  <si>
    <t xml:space="preserve">Granger, Byrd Howell </t>
  </si>
  <si>
    <t>Long Island, NY</t>
  </si>
  <si>
    <t>06/27/1991</t>
  </si>
  <si>
    <t>Carefree, Arizona</t>
  </si>
  <si>
    <t>Gray, Marjorie M.</t>
  </si>
  <si>
    <t xml:space="preserve">Gray, Marjorie M. </t>
  </si>
  <si>
    <t>Manhattan, NY</t>
  </si>
  <si>
    <t>2/11/2008</t>
  </si>
  <si>
    <t>cremated, no additional information</t>
  </si>
  <si>
    <t>Hellman, Ruth</t>
  </si>
  <si>
    <t xml:space="preserve">Hellman, Ruth </t>
  </si>
  <si>
    <t>Johnson, Ann R.</t>
  </si>
  <si>
    <t xml:space="preserve">Johnson, Ann R. </t>
  </si>
  <si>
    <t>Atlanta, Georgia</t>
  </si>
  <si>
    <t>no additional informatiion</t>
  </si>
  <si>
    <t>Johnson, Vega</t>
  </si>
  <si>
    <t xml:space="preserve">Sogg, Vega Johnson </t>
  </si>
  <si>
    <t>12/10/1992</t>
  </si>
  <si>
    <t>Sonoma, CA</t>
  </si>
  <si>
    <t>Kumler, Marjorie</t>
  </si>
  <si>
    <t xml:space="preserve">Kumler, Marjorie </t>
  </si>
  <si>
    <t>no information</t>
  </si>
  <si>
    <t>Mackey, Marion</t>
  </si>
  <si>
    <t>DeGregario, Marion J. Mackey</t>
  </si>
  <si>
    <t>New York</t>
  </si>
  <si>
    <t>McCormick, Margaret E.</t>
  </si>
  <si>
    <t xml:space="preserve">McCormick, Margaret E. </t>
  </si>
  <si>
    <t>McKinley, Elizabeth A.</t>
  </si>
  <si>
    <t xml:space="preserve">Matray, Elizabeth A. McKinley </t>
  </si>
  <si>
    <t>Miller, Sidney</t>
  </si>
  <si>
    <t xml:space="preserve">Miller, Sidney </t>
  </si>
  <si>
    <t>03/29/1977</t>
  </si>
  <si>
    <t>Tackaberry, Betty C.</t>
  </si>
  <si>
    <t xml:space="preserve">Blake, Betty C. Tackaberry </t>
  </si>
  <si>
    <t>Arizona</t>
  </si>
  <si>
    <t>cremated, remains with family</t>
  </si>
  <si>
    <t>Young, Dorothy L.</t>
  </si>
  <si>
    <t xml:space="preserve">Young, Dorothy L. </t>
  </si>
  <si>
    <t>Chadwick, Patricia A.</t>
  </si>
  <si>
    <t xml:space="preserve">Erickson, Patricia A. Chadwick </t>
  </si>
  <si>
    <t>Houlton, Maine</t>
  </si>
  <si>
    <t>WInter Park, Florida</t>
  </si>
  <si>
    <t>Chapman, Lila B.</t>
  </si>
  <si>
    <t xml:space="preserve">Vanderpoel, Lila B. Chapman </t>
  </si>
  <si>
    <t>no other information</t>
  </si>
  <si>
    <t>Coleman, D. Lewise</t>
  </si>
  <si>
    <t>Adie, Lewise Dorothy Coleman</t>
  </si>
  <si>
    <t>11/11/1994</t>
  </si>
  <si>
    <t>deBarnard, Katherine</t>
  </si>
  <si>
    <t xml:space="preserve">deBarnard, Katherine  </t>
  </si>
  <si>
    <t>Eames, Betty</t>
  </si>
  <si>
    <t xml:space="preserve">Joiner, Betty Eames </t>
  </si>
  <si>
    <t>Burlingame, CA</t>
  </si>
  <si>
    <t>Orinda, California</t>
  </si>
  <si>
    <t>Emerson, Norma Jane</t>
  </si>
  <si>
    <t xml:space="preserve">Carter, Jane Emerson </t>
  </si>
  <si>
    <t>Kansas City, Kansas</t>
  </si>
  <si>
    <t>Desert Rose Cremation and Burial made arrangements</t>
  </si>
  <si>
    <t>Fillmore, Carol</t>
  </si>
  <si>
    <t xml:space="preserve">Fillmore, Carol </t>
  </si>
  <si>
    <t>Franckling, Ruth</t>
  </si>
  <si>
    <t xml:space="preserve">Reynolds, Ruth Franckling </t>
  </si>
  <si>
    <t>Woodstock, NY</t>
  </si>
  <si>
    <t>5/15/2007</t>
  </si>
  <si>
    <t>Mountainside residential care center Margaretville NY.</t>
  </si>
  <si>
    <t>Gery, Ellen H.</t>
  </si>
  <si>
    <t xml:space="preserve">Gery, Ellen H. </t>
  </si>
  <si>
    <t>Pennsylvania</t>
  </si>
  <si>
    <t>conflicting information</t>
  </si>
  <si>
    <t>Kary, Ann  Ross</t>
  </si>
  <si>
    <t xml:space="preserve">Anderson, Ann Ross Kary </t>
  </si>
  <si>
    <t>Minot, South Dakota</t>
  </si>
  <si>
    <t>07/02/1996</t>
  </si>
  <si>
    <t>Idaho</t>
  </si>
  <si>
    <t>Lamer, Zelda</t>
  </si>
  <si>
    <t xml:space="preserve">Lamer, Zelda </t>
  </si>
  <si>
    <t>Maier, Melvina K.</t>
  </si>
  <si>
    <t xml:space="preserve">Maier, Melvina K. </t>
  </si>
  <si>
    <t>Masinter, Geraldine B.</t>
  </si>
  <si>
    <t xml:space="preserve">Hill, Geraldine B. Masinter </t>
  </si>
  <si>
    <t>10/27/1999</t>
  </si>
  <si>
    <t>Ricketts, Helen</t>
  </si>
  <si>
    <t xml:space="preserve">Rownd, Helen Ricketts </t>
  </si>
  <si>
    <t>Loranger, Louisiana</t>
  </si>
  <si>
    <t>Hammond, Louisiana</t>
  </si>
  <si>
    <t>Russell, Barbara</t>
  </si>
  <si>
    <t xml:space="preserve">Darnell, Barbara Russell </t>
  </si>
  <si>
    <t>Panama Canal Zone</t>
  </si>
  <si>
    <t>03/10/2002</t>
  </si>
  <si>
    <t>Stone, Helen S.</t>
  </si>
  <si>
    <t xml:space="preserve">Stone, Helen S. </t>
  </si>
  <si>
    <t>Trotman, Mary Tufts</t>
  </si>
  <si>
    <t xml:space="preserve">O'Brien, Mary Tufts Trotman </t>
  </si>
  <si>
    <t>12/10/1995</t>
  </si>
  <si>
    <t>Whitlow, Elizabeth</t>
  </si>
  <si>
    <t xml:space="preserve">Smith, Elizabeth Whitlow </t>
  </si>
  <si>
    <t>Pine Bluff, Arkansas</t>
  </si>
  <si>
    <t>Tulsa, Oklahoma</t>
  </si>
  <si>
    <t>Archibald, Betty</t>
  </si>
  <si>
    <t xml:space="preserve">Fernandes, Betty Archibald </t>
  </si>
  <si>
    <t>Memphis, Tennessee</t>
  </si>
  <si>
    <t>cremated</t>
  </si>
  <si>
    <t>Coulter, Emma</t>
  </si>
  <si>
    <t xml:space="preserve">Ware, Emma Coulter </t>
  </si>
  <si>
    <t>Greensburg, PA</t>
  </si>
  <si>
    <t>home in St. Louis, Missouri</t>
  </si>
  <si>
    <t>Crinklaw, Virginia B.</t>
  </si>
  <si>
    <t xml:space="preserve">Pierce, Virginia Crinklaw </t>
  </si>
  <si>
    <t>Oxnard, Calif</t>
  </si>
  <si>
    <t>Alturas, CA</t>
  </si>
  <si>
    <t>unknown</t>
  </si>
  <si>
    <t>Deuser, Betty June</t>
  </si>
  <si>
    <t xml:space="preserve">Budde, Betty June Deuser </t>
  </si>
  <si>
    <t>Alameda, CA</t>
  </si>
  <si>
    <t>Beverly Brand's Care Home in Waikoloa. Hawaii</t>
  </si>
  <si>
    <t>Hanrahan, Marion</t>
  </si>
  <si>
    <t xml:space="preserve">Hanrahan, Marion </t>
  </si>
  <si>
    <t>07/15/2003</t>
  </si>
  <si>
    <t>Moss Beach, CA</t>
  </si>
  <si>
    <t>no further details</t>
  </si>
  <si>
    <t>Hollingsworth, Lois</t>
  </si>
  <si>
    <t xml:space="preserve">Ziler, Lois Hollingsworth </t>
  </si>
  <si>
    <t>10/27/2000</t>
  </si>
  <si>
    <t>Ingalls, Shirley</t>
  </si>
  <si>
    <t xml:space="preserve">Thackara, Shirley Ingalls </t>
  </si>
  <si>
    <t>New Rochelle, New York</t>
  </si>
  <si>
    <t>Pacific Grove, California</t>
  </si>
  <si>
    <t>Knight, Florence E.</t>
  </si>
  <si>
    <t xml:space="preserve">Knight, Florence E. </t>
  </si>
  <si>
    <t>06/03/1993</t>
  </si>
  <si>
    <t>McAfee, Fredericca</t>
  </si>
  <si>
    <t xml:space="preserve">Richardson, Frederica McAfee </t>
  </si>
  <si>
    <t>Portland, OR</t>
  </si>
  <si>
    <t>03/31/2004</t>
  </si>
  <si>
    <t>Fremont, NH</t>
  </si>
  <si>
    <t>Medes, Beatrice A. T.</t>
  </si>
  <si>
    <t xml:space="preserve">Medes, Beatrice A. T. </t>
  </si>
  <si>
    <t>Grand Rapids, Michigan</t>
  </si>
  <si>
    <t>Menges, Katherine A.</t>
  </si>
  <si>
    <t xml:space="preserve">Brick, Katherine A. Menges </t>
  </si>
  <si>
    <t>Dixmont, Maine</t>
  </si>
  <si>
    <t>07/30/1995</t>
  </si>
  <si>
    <t>California?</t>
  </si>
  <si>
    <t>Shale, Marie</t>
  </si>
  <si>
    <t xml:space="preserve">Shale, Marie </t>
  </si>
  <si>
    <t>Sherwood, Joyce E.</t>
  </si>
  <si>
    <t xml:space="preserve">Secciani, Joyce E. Sherwood </t>
  </si>
  <si>
    <t>El Centro, CA</t>
  </si>
  <si>
    <t>Baker, Nancy Lee</t>
  </si>
  <si>
    <t xml:space="preserve">Baker, Nancy Lee </t>
  </si>
  <si>
    <t>CIncinati, Ohio/ White Plains, NY</t>
  </si>
  <si>
    <t>Bowden, Mary Louise</t>
  </si>
  <si>
    <t xml:space="preserve">Brown, Mary Louise Bowden </t>
  </si>
  <si>
    <t>Overbrook, PA</t>
  </si>
  <si>
    <t>Hanover, N.H.</t>
  </si>
  <si>
    <t>donated her body to Dartmouth Medical School</t>
  </si>
  <si>
    <t>Bowles, Mary Amanda</t>
  </si>
  <si>
    <t xml:space="preserve">Nelson, Mary Amanda Bowles </t>
  </si>
  <si>
    <t>Escondido, California</t>
  </si>
  <si>
    <t>Brennan, Ann C.</t>
  </si>
  <si>
    <t xml:space="preserve">Brennan, Ann C. </t>
  </si>
  <si>
    <t>Brown, Jennie E.</t>
  </si>
  <si>
    <t xml:space="preserve">Burbeck, Jennie E. Brown </t>
  </si>
  <si>
    <t>01/21/1988</t>
  </si>
  <si>
    <t>Bruns, Margaret</t>
  </si>
  <si>
    <t xml:space="preserve">Sliker, Margaret Bruns </t>
  </si>
  <si>
    <t>Calhoun, Helen B.</t>
  </si>
  <si>
    <t xml:space="preserve">Calhoun, Helen B. </t>
  </si>
  <si>
    <t>02/17/2004</t>
  </si>
  <si>
    <t>Claremont, California</t>
  </si>
  <si>
    <t>Donated body to Loma Linda University</t>
  </si>
  <si>
    <t>Canada, Patti M.</t>
  </si>
  <si>
    <t xml:space="preserve">Stadler, Patti M. Canada </t>
  </si>
  <si>
    <t>Cook, Vera K.</t>
  </si>
  <si>
    <t xml:space="preserve">Cook, Vera K. </t>
  </si>
  <si>
    <t>Los Angeles, CA (?)</t>
  </si>
  <si>
    <t>Fatjo, Marcella J.</t>
  </si>
  <si>
    <t xml:space="preserve">Tucker, Marcella J. Fatjo </t>
  </si>
  <si>
    <t>Hanley, Patricia L.</t>
  </si>
  <si>
    <t xml:space="preserve">Newlon, Patricia L. Hanley </t>
  </si>
  <si>
    <t>09/09/1993</t>
  </si>
  <si>
    <t>Harris, Virginia F.</t>
  </si>
  <si>
    <t xml:space="preserve">Watry, Virginia F. Harris </t>
  </si>
  <si>
    <t>07/20/1989</t>
  </si>
  <si>
    <t>Houser, Catherine M.</t>
  </si>
  <si>
    <t xml:space="preserve">Houser, Catherine M </t>
  </si>
  <si>
    <t>Hrestu, Jennie X</t>
  </si>
  <si>
    <t xml:space="preserve">Reiman, Jennie X. Hrestu </t>
  </si>
  <si>
    <t>5/16/2004</t>
  </si>
  <si>
    <t>Moorman, Dorothea M Johnson</t>
  </si>
  <si>
    <t xml:space="preserve">Moorman, Dorothea Johnson </t>
  </si>
  <si>
    <t>North Dakota</t>
  </si>
  <si>
    <t>06/2005</t>
  </si>
  <si>
    <t>Big Pine Key, FL</t>
  </si>
  <si>
    <t>Landis, Jean</t>
  </si>
  <si>
    <t xml:space="preserve">Landis, Jean </t>
  </si>
  <si>
    <t>Leaming, Kittie</t>
  </si>
  <si>
    <t xml:space="preserve">King, Kittie Leaming </t>
  </si>
  <si>
    <t>Philadelphia</t>
  </si>
  <si>
    <t>Tuckahoe, NJ</t>
  </si>
  <si>
    <t>Lundy, Martha M.</t>
  </si>
  <si>
    <t xml:space="preserve">Lundy, Martha M. </t>
  </si>
  <si>
    <t>06/20/2005</t>
  </si>
  <si>
    <t>Manuel, Doris</t>
  </si>
  <si>
    <t xml:space="preserve">Manuel, Doris </t>
  </si>
  <si>
    <t>Mullins, Ruby E.</t>
  </si>
  <si>
    <t xml:space="preserve">Menaching, Ruby E. Mullins </t>
  </si>
  <si>
    <t>Naffz, Betty Louise</t>
  </si>
  <si>
    <t xml:space="preserve">Martin, Betty Louise Naffz </t>
  </si>
  <si>
    <t>03/23/1996</t>
  </si>
  <si>
    <t>Nichols, Eolyne Y.</t>
  </si>
  <si>
    <t xml:space="preserve">Nichols, Eolyne Y. </t>
  </si>
  <si>
    <t>Pearce, Sarah E.</t>
  </si>
  <si>
    <t xml:space="preserve">Lundy, Elizabeth Pearce </t>
  </si>
  <si>
    <t>Potter, Martha J.</t>
  </si>
  <si>
    <t>Phillips, Martha Jane</t>
  </si>
  <si>
    <t>7/16/2004</t>
  </si>
  <si>
    <t>Del Ray Beach, FL</t>
  </si>
  <si>
    <t>Pracht, Hazel W.</t>
  </si>
  <si>
    <t xml:space="preserve">Caldwell, Hazel W. Pracht </t>
  </si>
  <si>
    <t>Lake Alma, Saskatchewan, Canada</t>
  </si>
  <si>
    <t>Charlotte, N.C.</t>
  </si>
  <si>
    <t>Robertson, Jeanne Bennett</t>
  </si>
  <si>
    <t xml:space="preserve">Robertson, Jeanne Bennett </t>
  </si>
  <si>
    <t>11/15/2005</t>
  </si>
  <si>
    <t>Honolulu, HI</t>
  </si>
  <si>
    <t>Cremated, no further information</t>
  </si>
  <si>
    <t>Rosso, Mary M.</t>
  </si>
  <si>
    <t xml:space="preserve">Lewis, Mary M. Rosso </t>
  </si>
  <si>
    <t>Sanderson, Frances R.</t>
  </si>
  <si>
    <t xml:space="preserve">Steele, Frances R. Sanderson Rabun </t>
  </si>
  <si>
    <t>Multnomah, OR</t>
  </si>
  <si>
    <t>Sapp, Julia</t>
  </si>
  <si>
    <t xml:space="preserve">Bower, Julia Sapp </t>
  </si>
  <si>
    <t>Oklahoma City, Ok.</t>
  </si>
  <si>
    <t>05/06/2002</t>
  </si>
  <si>
    <t>Reno, NV</t>
  </si>
  <si>
    <t>Snapp, Helen Wyatt</t>
  </si>
  <si>
    <t xml:space="preserve">Snapp, Helen Wyatt </t>
  </si>
  <si>
    <t>Pembroke Pines, FL</t>
  </si>
  <si>
    <t>Steiner, Isabel M.</t>
  </si>
  <si>
    <t xml:space="preserve">Karkau, Isabel Steiner </t>
  </si>
  <si>
    <t>12/27/1990</t>
  </si>
  <si>
    <t>Talcott, Alice Jane</t>
  </si>
  <si>
    <t xml:space="preserve">Talcott, Alice Jane </t>
  </si>
  <si>
    <t>03/29/1995</t>
  </si>
  <si>
    <t>Thielges, Mary Ann</t>
  </si>
  <si>
    <t xml:space="preserve">Cleary, Mary Ann Thielges </t>
  </si>
  <si>
    <t>Thompson, Eleanor E.</t>
  </si>
  <si>
    <t xml:space="preserve">Wortz, Eleanor E. Thompson </t>
  </si>
  <si>
    <t>North Carolina</t>
  </si>
  <si>
    <t>Los Altos, CA</t>
  </si>
  <si>
    <t>Thompson, Viola</t>
  </si>
  <si>
    <t xml:space="preserve">Mason, Viola Thompson </t>
  </si>
  <si>
    <t>04/12/1978</t>
  </si>
  <si>
    <t>Ennis, Texas</t>
  </si>
  <si>
    <t>Trebtoske, Joanne M.</t>
  </si>
  <si>
    <t xml:space="preserve">Jenks, Joanne M. Trebtoske </t>
  </si>
  <si>
    <t>Trench, Helen Jean LePoer</t>
  </si>
  <si>
    <t xml:space="preserve">Brown, Helen Jean Trench </t>
  </si>
  <si>
    <t>Staten Island, NY</t>
  </si>
  <si>
    <t>Ambler, PA</t>
  </si>
  <si>
    <t>Wierzbicki, Violet S.</t>
  </si>
  <si>
    <t xml:space="preserve">Wierzbicki, Violet S. </t>
  </si>
  <si>
    <t>Taunton, Mass</t>
  </si>
  <si>
    <t>Flint, Michigan</t>
  </si>
  <si>
    <t>Capitola, CA</t>
  </si>
  <si>
    <t>private service, no additional information</t>
  </si>
  <si>
    <t>Wilkes, Rena D'Arcy</t>
  </si>
  <si>
    <t xml:space="preserve">Jones, Rena D'Arcy Wilkes </t>
  </si>
  <si>
    <t>12/09/1995</t>
  </si>
  <si>
    <t>Anderson, Ruth E.</t>
  </si>
  <si>
    <t xml:space="preserve">Boyea, Ruth A. Anderson </t>
  </si>
  <si>
    <t>08/07/2000</t>
  </si>
  <si>
    <t>Bochanek, Izydora</t>
  </si>
  <si>
    <t xml:space="preserve">Focht, Izyadora Bochanek </t>
  </si>
  <si>
    <t>03/27/2000</t>
  </si>
  <si>
    <t>Buckley, Ruthmary</t>
  </si>
  <si>
    <t xml:space="preserve">Cole, Ruthmary Buckley </t>
  </si>
  <si>
    <t>12/2000</t>
  </si>
  <si>
    <t>Carter, Ruth</t>
  </si>
  <si>
    <t xml:space="preserve">Johnson, Ruth Carter </t>
  </si>
  <si>
    <t>04/03/1997</t>
  </si>
  <si>
    <t>Clements, Dr. Grace</t>
  </si>
  <si>
    <t xml:space="preserve">Clements, Dr. Grace </t>
  </si>
  <si>
    <t>Cleveland, Irma</t>
  </si>
  <si>
    <t xml:space="preserve">Weigel, Irma Cleveland </t>
  </si>
  <si>
    <t>Artesian, SD</t>
  </si>
  <si>
    <t>03/05/2004</t>
  </si>
  <si>
    <t>Cox, Margaret</t>
  </si>
  <si>
    <t xml:space="preserve">Stegall, Margaret Cox </t>
  </si>
  <si>
    <t>12/2001</t>
  </si>
  <si>
    <t>Croxton, Ellen</t>
  </si>
  <si>
    <t xml:space="preserve">Evans, Ellen Croxton </t>
  </si>
  <si>
    <t>2001</t>
  </si>
  <si>
    <t>Dahmes, Sylvia</t>
  </si>
  <si>
    <t xml:space="preserve">Clayton, Sylvia Dahmes </t>
  </si>
  <si>
    <t>Redwood Falls, Montana</t>
  </si>
  <si>
    <t>Dettweiler, Helen</t>
  </si>
  <si>
    <t xml:space="preserve">Dettweiler, Helen </t>
  </si>
  <si>
    <t>Washington, DC</t>
  </si>
  <si>
    <t>11/13/1990</t>
  </si>
  <si>
    <t>Palm Springs, CA</t>
  </si>
  <si>
    <t>DHooghe, Solange</t>
  </si>
  <si>
    <t xml:space="preserve">D'Hooghe, Solange </t>
  </si>
  <si>
    <t>02/02/2000</t>
  </si>
  <si>
    <t>Ebersbach, Dorothy Ellen</t>
  </si>
  <si>
    <t xml:space="preserve">Ebersbach, Dorothy Ellen </t>
  </si>
  <si>
    <t>Pomeroy, Ohio</t>
  </si>
  <si>
    <t>Tampa, FL</t>
  </si>
  <si>
    <t>Endacott, Ellen</t>
  </si>
  <si>
    <t xml:space="preserve">Endacott, Ellen </t>
  </si>
  <si>
    <t>FitzSimons, Ruth E.</t>
  </si>
  <si>
    <t xml:space="preserve">FitzSimons, Ruth E. </t>
  </si>
  <si>
    <t>7/23/1996</t>
  </si>
  <si>
    <t>Fremd, Helen Irene</t>
  </si>
  <si>
    <t>DeGray, Helen Irene Fremd</t>
  </si>
  <si>
    <t>11/20/2006</t>
  </si>
  <si>
    <t>Garvin, Eugenia</t>
  </si>
  <si>
    <t>St. Martin, Eugenia Garvin</t>
  </si>
  <si>
    <t>Greene, Elizabeth E.</t>
  </si>
  <si>
    <t xml:space="preserve">Greene, Elizabeth E. </t>
  </si>
  <si>
    <t>04/10/1997</t>
  </si>
  <si>
    <t>Hague, Helen</t>
  </si>
  <si>
    <t xml:space="preserve">Pozzobon, Helen Hague </t>
  </si>
  <si>
    <t>02/22/2001</t>
  </si>
  <si>
    <t>Hill, Geraldine P.</t>
  </si>
  <si>
    <t xml:space="preserve">Hill, Geraldine P. </t>
  </si>
  <si>
    <t>04/08/1990</t>
  </si>
  <si>
    <t>Hunter, Celia M.</t>
  </si>
  <si>
    <t xml:space="preserve">Hunter, Celia M. </t>
  </si>
  <si>
    <t>Arlington, VA</t>
  </si>
  <si>
    <t>12/01/2001</t>
  </si>
  <si>
    <t>Fairbanks. AK</t>
  </si>
  <si>
    <t>Karlson, Ann M.</t>
  </si>
  <si>
    <t xml:space="preserve">Kenney, Ann M. Karlson </t>
  </si>
  <si>
    <t>07/15/1996</t>
  </si>
  <si>
    <t>Kekic, Annabelle</t>
  </si>
  <si>
    <t xml:space="preserve">Rotbart, Annabelle Kekic </t>
  </si>
  <si>
    <t>no in formation</t>
  </si>
  <si>
    <t>Kurten, Ellenor</t>
  </si>
  <si>
    <t xml:space="preserve">Schaffer, Ellenor Kurten </t>
  </si>
  <si>
    <t>07/28/2001</t>
  </si>
  <si>
    <t>Livingston, Winifred Jean</t>
  </si>
  <si>
    <t xml:space="preserve">Dunkle, Jean L. Livingston </t>
  </si>
  <si>
    <t>Claremont, CA</t>
  </si>
  <si>
    <t>01/09/1999</t>
  </si>
  <si>
    <t>Verdigre, Nebraska</t>
  </si>
  <si>
    <t>Markle, Pauline</t>
  </si>
  <si>
    <t xml:space="preserve">Mulligan, Pauline Markle </t>
  </si>
  <si>
    <t>09/13/1991</t>
  </si>
  <si>
    <t>McClellan, Anne A.</t>
  </si>
  <si>
    <t xml:space="preserve">Proctor, Anne A. McClellan Armstrong </t>
  </si>
  <si>
    <t>11/18/2005</t>
  </si>
  <si>
    <t>Bakersfield. CA</t>
  </si>
  <si>
    <t>McIntyre, Floella</t>
  </si>
  <si>
    <t xml:space="preserve">Downs, Floella McIntyre </t>
  </si>
  <si>
    <t>Selmer, Tenn</t>
  </si>
  <si>
    <t>Modisette, Edna</t>
  </si>
  <si>
    <t xml:space="preserve">Davis, Edna Modisette </t>
  </si>
  <si>
    <t>Mohrman, Jean M.</t>
  </si>
  <si>
    <t xml:space="preserve">Springer, Jean Mohrman </t>
  </si>
  <si>
    <t>New York state</t>
  </si>
  <si>
    <t>Morehead, Wilma</t>
  </si>
  <si>
    <t>Wine, Wilma B. Morehead Cockburn</t>
  </si>
  <si>
    <t>Mundt, Roberta E.</t>
  </si>
  <si>
    <t xml:space="preserve">Mundt, Roberta E. </t>
  </si>
  <si>
    <t>09/09/1998</t>
  </si>
  <si>
    <t>Niles, Charlotte</t>
  </si>
  <si>
    <t xml:space="preserve">Hughes, Charlotte Niles </t>
  </si>
  <si>
    <t>Parker, Mary</t>
  </si>
  <si>
    <t xml:space="preserve">Audrain, Mary Parker </t>
  </si>
  <si>
    <t>Pateman, Yvonne C.</t>
  </si>
  <si>
    <t xml:space="preserve">Pateman, Lt.Col. Yvonne C. </t>
  </si>
  <si>
    <t>Seawaren, NJ</t>
  </si>
  <si>
    <t>04/04/2004</t>
  </si>
  <si>
    <t>Laguna Woods, CA</t>
  </si>
  <si>
    <t>Popell , Marjorie T.</t>
  </si>
  <si>
    <t xml:space="preserve">Sizemore, Marjorie T. Popell </t>
  </si>
  <si>
    <t>06/27/2002</t>
  </si>
  <si>
    <t>Porter, Helen B.</t>
  </si>
  <si>
    <t xml:space="preserve">Sheffer, Helen B. Porter </t>
  </si>
  <si>
    <t>05/15/1989</t>
  </si>
  <si>
    <t>Ramsey, Nadine</t>
  </si>
  <si>
    <t xml:space="preserve">Ramsey, Nadine </t>
  </si>
  <si>
    <t>02/16/1997</t>
  </si>
  <si>
    <t>Richey, Helen</t>
  </si>
  <si>
    <t xml:space="preserve">Richey, Helen </t>
  </si>
  <si>
    <t>01/07/1947</t>
  </si>
  <si>
    <t>Sanford, Marjorie</t>
  </si>
  <si>
    <t xml:space="preserve">Thompson, Marjorie Sanford </t>
  </si>
  <si>
    <t>Peoria, IL</t>
  </si>
  <si>
    <t>Schwartz, Sylvia</t>
  </si>
  <si>
    <t xml:space="preserve">Granader, Sylvia Schwartz </t>
  </si>
  <si>
    <t>West Bloomfield, Michigan</t>
  </si>
  <si>
    <t>Hebrew Memorial Park Cemetery Clinton Township, Michigan</t>
  </si>
  <si>
    <t>Scott, Jane S.</t>
  </si>
  <si>
    <t xml:space="preserve">Scott, Jane S. </t>
  </si>
  <si>
    <t>12/23/1993</t>
  </si>
  <si>
    <t>Slade, Shirley</t>
  </si>
  <si>
    <t xml:space="preserve">Teer, Shirley Slade </t>
  </si>
  <si>
    <t>04/26/2000</t>
  </si>
  <si>
    <t>Stark, Kathryn S.</t>
  </si>
  <si>
    <t xml:space="preserve">Gunderson, Kathryn Stark </t>
  </si>
  <si>
    <t>Sterkel, Lorraine</t>
  </si>
  <si>
    <t xml:space="preserve">Blaylock, Lorraine Sterkel </t>
  </si>
  <si>
    <t>04/23/1995</t>
  </si>
  <si>
    <t>Thomas, Jane</t>
  </si>
  <si>
    <t xml:space="preserve">Campbell, Jane Thomas </t>
  </si>
  <si>
    <t>02/13/1998</t>
  </si>
  <si>
    <t>Turner, Helen</t>
  </si>
  <si>
    <t xml:space="preserve">Holland, Helen Turner </t>
  </si>
  <si>
    <t>10/16/1995</t>
  </si>
  <si>
    <t>Urban, Harriet L.</t>
  </si>
  <si>
    <t xml:space="preserve">White, Harriet L. Urban </t>
  </si>
  <si>
    <t>09/21/2000</t>
  </si>
  <si>
    <t>Wilson, Virginia C.</t>
  </si>
  <si>
    <t xml:space="preserve">Hammond, Virginia C. Wilson </t>
  </si>
  <si>
    <t>03/01/1988</t>
  </si>
  <si>
    <t>Abell, Helen T.</t>
  </si>
  <si>
    <t xml:space="preserve">Abell, Helen T. </t>
  </si>
  <si>
    <t>06/21/1986</t>
  </si>
  <si>
    <t>Broome, Virginia M.</t>
  </si>
  <si>
    <t xml:space="preserve">Waterer, Virginia M. Broome </t>
  </si>
  <si>
    <t>Caldwell, Mildred C.</t>
  </si>
  <si>
    <t xml:space="preserve">Caldwell, Mildred C. </t>
  </si>
  <si>
    <t>Callahan, Margaret</t>
  </si>
  <si>
    <t xml:space="preserve">Grant, Margaret Callahan </t>
  </si>
  <si>
    <t>Carmody, Nelle L.</t>
  </si>
  <si>
    <t>Klein, Nelle Carmody</t>
  </si>
  <si>
    <t>Carsey, Elizabeth L.</t>
  </si>
  <si>
    <t xml:space="preserve">Loveless, Elizabeth L. Carsey Clark </t>
  </si>
  <si>
    <t>Clarksville, TN</t>
  </si>
  <si>
    <t>7/1998</t>
  </si>
  <si>
    <t>Cason, Rita G.</t>
  </si>
  <si>
    <t xml:space="preserve">Stump, Rita, G. Cason </t>
  </si>
  <si>
    <t>Chambers, Lorene M.</t>
  </si>
  <si>
    <t xml:space="preserve">Keyfauver, Lorene Chambers </t>
  </si>
  <si>
    <t>Condit, Shirley Joy</t>
  </si>
  <si>
    <t>de Gonzalez, Shirley Condit</t>
  </si>
  <si>
    <t>Mexico</t>
  </si>
  <si>
    <t>Cusack, Lana Blanch</t>
  </si>
  <si>
    <t xml:space="preserve">Boxberger, Lana B. Cusack </t>
  </si>
  <si>
    <t>10/25/1991</t>
  </si>
  <si>
    <t>Darcy, Lauretta</t>
  </si>
  <si>
    <t xml:space="preserve">Darcy, Lauretta A. </t>
  </si>
  <si>
    <t>Davoly, Rita M.</t>
  </si>
  <si>
    <t xml:space="preserve">Webster, Rita Davoly </t>
  </si>
  <si>
    <t>02/14/2006</t>
  </si>
  <si>
    <t>Edwards, Rebecca H.</t>
  </si>
  <si>
    <t xml:space="preserve">Brown, Rebecca H. Edwards </t>
  </si>
  <si>
    <t>Fletcher, Evelyn L.</t>
  </si>
  <si>
    <t xml:space="preserve">Stephens, Evelyn L. Fletcher </t>
  </si>
  <si>
    <t>Gardner, Elizabeth L.</t>
  </si>
  <si>
    <t xml:space="preserve">Gardner, Elizabeth L. </t>
  </si>
  <si>
    <t>Garrett, Joann</t>
  </si>
  <si>
    <t xml:space="preserve">Garrett, Joann </t>
  </si>
  <si>
    <t>02/20/1994</t>
  </si>
  <si>
    <t>https://www.findagrave.com/memorial/175414956/joann-garrett</t>
  </si>
  <si>
    <t>Helburn, Margaret</t>
  </si>
  <si>
    <t xml:space="preserve">Kocher, Peggy Helburn </t>
  </si>
  <si>
    <t>Hopkins, Dorothy</t>
  </si>
  <si>
    <t xml:space="preserve">Henesy, Dorothy Hopkins </t>
  </si>
  <si>
    <t>Hylton, Bernice</t>
  </si>
  <si>
    <t xml:space="preserve">Hylton, Bernice </t>
  </si>
  <si>
    <t>Jones, Catherine E.</t>
  </si>
  <si>
    <t xml:space="preserve">Jones, Catherine E. </t>
  </si>
  <si>
    <t>Kirchner, Margaret R.</t>
  </si>
  <si>
    <t xml:space="preserve">Stevenson, Margaret Kirchner </t>
  </si>
  <si>
    <t>07/12/1998</t>
  </si>
  <si>
    <t>Saginaw County, Michigan</t>
  </si>
  <si>
    <t>Cremated - location of ashes unknown</t>
  </si>
  <si>
    <t>Kupferberg, Katherine</t>
  </si>
  <si>
    <t xml:space="preserve">Kornblum, Katherine Kupferberg </t>
  </si>
  <si>
    <t>Eastchester, NY</t>
  </si>
  <si>
    <t>calvary Hospital Bronx, NY</t>
  </si>
  <si>
    <t>Lowell-Wallace, Margaret</t>
  </si>
  <si>
    <t xml:space="preserve">Lowell-Wallace, Margaret </t>
  </si>
  <si>
    <t>McDonnell, Mary T.</t>
  </si>
  <si>
    <t xml:space="preserve">Brietenstein, Mary T. McDonnell </t>
  </si>
  <si>
    <t>1/15/2002</t>
  </si>
  <si>
    <t>McGeorge, Elizabeth M</t>
  </si>
  <si>
    <t xml:space="preserve">Sullivan, Elizabeth McGeorge </t>
  </si>
  <si>
    <t>https://www.findagrave.com/memorial/83118956/elizabeth-m.-sullivan</t>
  </si>
  <si>
    <t>McLelland, Mildred</t>
  </si>
  <si>
    <t xml:space="preserve">Christiansen, Mildred McLelland </t>
  </si>
  <si>
    <t>Missouri</t>
  </si>
  <si>
    <t>Middleton, Alice L.</t>
  </si>
  <si>
    <t xml:space="preserve">Middleton, Alice L. </t>
  </si>
  <si>
    <t>Mitchell, Moya</t>
  </si>
  <si>
    <t xml:space="preserve">Anonson, Moya Mitchell </t>
  </si>
  <si>
    <t>01/11/1997</t>
  </si>
  <si>
    <t>Oak Grove Cemetery        Medford, MA</t>
  </si>
  <si>
    <t>Nienstedt, Corinne</t>
  </si>
  <si>
    <t xml:space="preserve">Nienstedt, Corinne </t>
  </si>
  <si>
    <t>Yuma, AZ</t>
  </si>
  <si>
    <t>Nolt, Maxine A.</t>
  </si>
  <si>
    <t xml:space="preserve">Wright, Maxine A. Nolt </t>
  </si>
  <si>
    <t>Osborn, Blanche V.</t>
  </si>
  <si>
    <t>Bross, Blanche Osborn</t>
  </si>
  <si>
    <t>Penn, Rose</t>
  </si>
  <si>
    <t xml:space="preserve">Ross, Rose Penn </t>
  </si>
  <si>
    <t>Platter, Mimi</t>
  </si>
  <si>
    <t>Carrere, Mimi Platter</t>
  </si>
  <si>
    <t>12/17/2003</t>
  </si>
  <si>
    <t>Putnam, Grace R.</t>
  </si>
  <si>
    <t xml:space="preserve">Jones, Grace R. Putnam </t>
  </si>
  <si>
    <t>2/16/2008</t>
  </si>
  <si>
    <t>Gonzales, TX</t>
  </si>
  <si>
    <t>Rance, Mary Ruth</t>
  </si>
  <si>
    <t xml:space="preserve">Rance, Mary Ruth </t>
  </si>
  <si>
    <t>06/16/2004</t>
  </si>
  <si>
    <t>Morrison, CO</t>
  </si>
  <si>
    <t>cremated - ashes scattered</t>
  </si>
  <si>
    <t>Saunders, Velma Morrison</t>
  </si>
  <si>
    <t xml:space="preserve">Saunders, Velma Morrison </t>
  </si>
  <si>
    <t>Scantland, Mary E.</t>
  </si>
  <si>
    <t xml:space="preserve">Scantland, Mary E."Betty" </t>
  </si>
  <si>
    <t>Vincennes, IN</t>
  </si>
  <si>
    <t>01/28/2007</t>
  </si>
  <si>
    <t>Snyder, FRances M.</t>
  </si>
  <si>
    <t xml:space="preserve">Tanassy, Frances M. Snyder </t>
  </si>
  <si>
    <t>Steward, Maxine S.</t>
  </si>
  <si>
    <t xml:space="preserve">Smith, Maxine Steward </t>
  </si>
  <si>
    <t>11/09/1992</t>
  </si>
  <si>
    <t>Story, Irma</t>
  </si>
  <si>
    <t xml:space="preserve">Story, Irma </t>
  </si>
  <si>
    <t>Taylor, Margery</t>
  </si>
  <si>
    <t xml:space="preserve">Ware, Margery Taylor </t>
  </si>
  <si>
    <t>11/22/2006</t>
  </si>
  <si>
    <t>Thompson, Louesa F.</t>
  </si>
  <si>
    <t xml:space="preserve">Beard, Louesa F. Thompson </t>
  </si>
  <si>
    <t>5/2/1997</t>
  </si>
  <si>
    <t>Tomlinson, Evelyn L.</t>
  </si>
  <si>
    <t xml:space="preserve">Tomlinson, Evelyn L. </t>
  </si>
  <si>
    <t>Trammell, Evelyn L.</t>
  </si>
  <si>
    <t xml:space="preserve">Trammell, Evelyn L. </t>
  </si>
  <si>
    <t>08/18/1990</t>
  </si>
  <si>
    <t>Truax, Deborah</t>
  </si>
  <si>
    <t xml:space="preserve">Truax, Deborah </t>
  </si>
  <si>
    <t>10/1982</t>
  </si>
  <si>
    <t>Wakeham, Marjorie</t>
  </si>
  <si>
    <t>02/13/1997</t>
  </si>
  <si>
    <t>Waldner, Ann</t>
  </si>
  <si>
    <t xml:space="preserve">Currier, Ann Waldner </t>
  </si>
  <si>
    <t>Webb, Dorothy E.</t>
  </si>
  <si>
    <t xml:space="preserve">Webb, Dorothy E. </t>
  </si>
  <si>
    <t>08/08/2000</t>
  </si>
  <si>
    <t>W</t>
  </si>
  <si>
    <t>Welz, Bonnie Jean</t>
  </si>
  <si>
    <t xml:space="preserve">Welz, Bonnie Jean </t>
  </si>
  <si>
    <t>Bridgeport, Washington</t>
  </si>
  <si>
    <t>(serv) 06/29/1944</t>
  </si>
  <si>
    <t>Randado, Texas</t>
  </si>
  <si>
    <t>Cremated, ashes scattered</t>
  </si>
  <si>
    <t>Wendelin, Margaret M</t>
  </si>
  <si>
    <t xml:space="preserve">Hatfield, Margaret M. Wendelin </t>
  </si>
  <si>
    <t>Westheimer, Ruth W.</t>
  </si>
  <si>
    <t xml:space="preserve">Tompkins, Ruth W. Westheimer Neymark </t>
  </si>
  <si>
    <t>Wilson, Jane H.</t>
  </si>
  <si>
    <t xml:space="preserve">Patch-Crowder, Jane H. Wilson </t>
  </si>
  <si>
    <t>Avery, Dorothy A.</t>
  </si>
  <si>
    <t xml:space="preserve">Avery, Dorothy A. </t>
  </si>
  <si>
    <t>12/29/1999</t>
  </si>
  <si>
    <t>Babb, Jean McCartney</t>
  </si>
  <si>
    <t xml:space="preserve">Babb, Jean McCartney </t>
  </si>
  <si>
    <t>07/08/1989</t>
  </si>
  <si>
    <t>Barrett, E. Marie</t>
  </si>
  <si>
    <t xml:space="preserve">Marsh, E. Marie Barrett </t>
  </si>
  <si>
    <t>04/29/1997</t>
  </si>
  <si>
    <t>https://www.findagrave.com/memorial/21085719/elsie-m-marsh/photo</t>
  </si>
  <si>
    <t>Barrick, Helen T.</t>
  </si>
  <si>
    <t xml:space="preserve">Pittenger, Helen T. Barrick </t>
  </si>
  <si>
    <t>11/30/1992</t>
  </si>
  <si>
    <t>https://www.findagrave.com/memorial/114272448/helen-f-pittenger/photo</t>
  </si>
  <si>
    <t>Bayley, Caro</t>
  </si>
  <si>
    <t xml:space="preserve">Bosca, Caro Bayley </t>
  </si>
  <si>
    <t>9/13/2007</t>
  </si>
  <si>
    <t>Cremated - ashes given to friend or family</t>
  </si>
  <si>
    <t>Bennett, M Allaire</t>
  </si>
  <si>
    <t xml:space="preserve">Bennett, Allaire M. </t>
  </si>
  <si>
    <t>08/03/2001</t>
  </si>
  <si>
    <t>Bryant, Eleanore C.</t>
  </si>
  <si>
    <t xml:space="preserve">Folk, Eleanore C. Bryant </t>
  </si>
  <si>
    <t>08/19/1992</t>
  </si>
  <si>
    <t>Burke, Mary H.</t>
  </si>
  <si>
    <t xml:space="preserve">Burke, Mary H. </t>
  </si>
  <si>
    <t>La Porte, IN</t>
  </si>
  <si>
    <t>12/2/2004</t>
  </si>
  <si>
    <t>Sand Springs, OK</t>
  </si>
  <si>
    <t>Calderwood, Neva</t>
  </si>
  <si>
    <t xml:space="preserve">Hubbard, Neva Calderwood </t>
  </si>
  <si>
    <t>12/16/1988</t>
  </si>
  <si>
    <t>Chapin, Sara</t>
  </si>
  <si>
    <t xml:space="preserve">Winston, Sara Chapin </t>
  </si>
  <si>
    <t>04/27/1999</t>
  </si>
  <si>
    <t>Clayton, Carolyn</t>
  </si>
  <si>
    <t xml:space="preserve">Clayton, Carolyn </t>
  </si>
  <si>
    <t>11/01/1996</t>
  </si>
  <si>
    <t>Clewis, Katherine R.</t>
  </si>
  <si>
    <t xml:space="preserve">Irons, Katherine R. Clewis </t>
  </si>
  <si>
    <t>02/06/1984</t>
  </si>
  <si>
    <t>DeMoe, Babette</t>
  </si>
  <si>
    <t xml:space="preserve">Edinger, Babette DeMoe </t>
  </si>
  <si>
    <t>BIg Sur, CA</t>
  </si>
  <si>
    <t>Dessert, Anne C.</t>
  </si>
  <si>
    <t xml:space="preserve">Oliver, Anne C. Dessert </t>
  </si>
  <si>
    <t>12/05/1998</t>
  </si>
  <si>
    <t>Drummond, Emeral</t>
  </si>
  <si>
    <t xml:space="preserve">Drummond, Emeral </t>
  </si>
  <si>
    <t>Rochelle, IL</t>
  </si>
  <si>
    <t>03/2102012</t>
  </si>
  <si>
    <t>Fowler, Dorothy</t>
  </si>
  <si>
    <t xml:space="preserve">Fowler, Dorothy </t>
  </si>
  <si>
    <t>06/26/1946</t>
  </si>
  <si>
    <t>Long lost</t>
  </si>
  <si>
    <t>Grace, Robbie</t>
  </si>
  <si>
    <t xml:space="preserve">Rinehart, Robbie Grace </t>
  </si>
  <si>
    <t>Holaday, Ann R.</t>
  </si>
  <si>
    <t xml:space="preserve">Holaday, Ann R. </t>
  </si>
  <si>
    <t>10/01/2004</t>
  </si>
  <si>
    <t>Horton, Leonora</t>
  </si>
  <si>
    <t xml:space="preserve">Anderson, Leonora Horton </t>
  </si>
  <si>
    <t>Jarman, Phyllis M</t>
  </si>
  <si>
    <t xml:space="preserve">Jarman, Phyllis M. </t>
  </si>
  <si>
    <t>Landry, Katherine</t>
  </si>
  <si>
    <t xml:space="preserve">Steele, Katherine Landry </t>
  </si>
  <si>
    <t>Marquette, MI</t>
  </si>
  <si>
    <t>05/30/2003</t>
  </si>
  <si>
    <t>Mann, Marian G.</t>
  </si>
  <si>
    <t xml:space="preserve">Mann, Marian G. </t>
  </si>
  <si>
    <t>Merritt, Katharine Joy</t>
  </si>
  <si>
    <t xml:space="preserve">Moore, Katharine Joy Merritt </t>
  </si>
  <si>
    <t>12/09/1986</t>
  </si>
  <si>
    <t>Page, Jane</t>
  </si>
  <si>
    <t xml:space="preserve">Hlavacek, Jane Page </t>
  </si>
  <si>
    <t>Parker, Jean C.</t>
  </si>
  <si>
    <t xml:space="preserve">Rose, Jean C. Parker </t>
  </si>
  <si>
    <t>Smith, Gene K.</t>
  </si>
  <si>
    <t xml:space="preserve">Wakeley, Gene K. Smith </t>
  </si>
  <si>
    <t>10/24/1993</t>
  </si>
  <si>
    <t>Tallman, Jane</t>
  </si>
  <si>
    <t xml:space="preserve">Tallman, Jane </t>
  </si>
  <si>
    <t>04/06/1993</t>
  </si>
  <si>
    <t>Teerling, Wilhelmina M.</t>
  </si>
  <si>
    <t xml:space="preserve">Teerling, Wilhelmina M. </t>
  </si>
  <si>
    <t>07/07/1986</t>
  </si>
  <si>
    <t>Thompson, Frances M.</t>
  </si>
  <si>
    <t xml:space="preserve">Hunt, Frances M. Thompson </t>
  </si>
  <si>
    <t>10/25/1986</t>
  </si>
  <si>
    <t>Wood, M. Winifred</t>
  </si>
  <si>
    <t xml:space="preserve">Wood, M. Winifred </t>
  </si>
  <si>
    <t>Coral Gables, FL</t>
  </si>
  <si>
    <t>Aspell, Dorothy I.</t>
  </si>
  <si>
    <t xml:space="preserve">Warfield, Dorothy I. Aspell </t>
  </si>
  <si>
    <t>01/20/1990</t>
  </si>
  <si>
    <t>Ball, Mae</t>
  </si>
  <si>
    <t xml:space="preserve">Behrend, Mae Ball Pietz </t>
  </si>
  <si>
    <t>Clintonville, WI</t>
  </si>
  <si>
    <t>Barnes, D. Imogene</t>
  </si>
  <si>
    <t xml:space="preserve">Barnes, Imogene D. </t>
  </si>
  <si>
    <t>Blank, Adaline A.</t>
  </si>
  <si>
    <t xml:space="preserve">Beard, Adaline A. Blank Olshock Adams </t>
  </si>
  <si>
    <t>07/06/2001</t>
  </si>
  <si>
    <t>Crain, Bobbye C.</t>
  </si>
  <si>
    <t xml:space="preserve">Jersig, Bobbye C. Crain </t>
  </si>
  <si>
    <t>07/29/1988</t>
  </si>
  <si>
    <t>Crawford, Eliz. Jana</t>
  </si>
  <si>
    <t xml:space="preserve">Eberly, Jana Crawford Harris </t>
  </si>
  <si>
    <t>09/2000</t>
  </si>
  <si>
    <t>French, Lois Gene</t>
  </si>
  <si>
    <t xml:space="preserve">Holman, Lois Gene French </t>
  </si>
  <si>
    <t>01/12/1991</t>
  </si>
  <si>
    <t>Furn, Mary M.</t>
  </si>
  <si>
    <t xml:space="preserve">Furn, Mary M. </t>
  </si>
  <si>
    <t>Gagnon, Jeannette</t>
  </si>
  <si>
    <t xml:space="preserve">Goodrum, Jeannette Gagnon </t>
  </si>
  <si>
    <t>Nevada City, California</t>
  </si>
  <si>
    <t>no details in obit</t>
  </si>
  <si>
    <t>Humphreys, Ruth A.</t>
  </si>
  <si>
    <t xml:space="preserve">Brown, Ruth Humphreys </t>
  </si>
  <si>
    <t>Jones, Patricia M.</t>
  </si>
  <si>
    <t xml:space="preserve">Perry, Patricia M. Jones Robinson </t>
  </si>
  <si>
    <t>02/04/1995</t>
  </si>
  <si>
    <t>Keatts, Elizabeth G.</t>
  </si>
  <si>
    <t xml:space="preserve">Munoz, Elizabeth Keatts </t>
  </si>
  <si>
    <t>Kielty, Dorothy M.</t>
  </si>
  <si>
    <t xml:space="preserve">Kielty, Dorothy M. </t>
  </si>
  <si>
    <t>03/28/1990</t>
  </si>
  <si>
    <t>Lake, Jacqueline R.</t>
  </si>
  <si>
    <t>Carmine, Jacqueline R. Lake</t>
  </si>
  <si>
    <t>Richmond, Virginia (?)</t>
  </si>
  <si>
    <t>Lincoln, Ann</t>
  </si>
  <si>
    <t xml:space="preserve">Clay, Ann Lincoln </t>
  </si>
  <si>
    <t>McNamara, Margaret E.</t>
  </si>
  <si>
    <t xml:space="preserve">Slaymaker, Margaret McNamara </t>
  </si>
  <si>
    <t>07/30/1997</t>
  </si>
  <si>
    <t>Moffat, Doris I.</t>
  </si>
  <si>
    <t xml:space="preserve">Long, Doris Moffat </t>
  </si>
  <si>
    <t>Chappell, NE</t>
  </si>
  <si>
    <t>01/05/2005</t>
  </si>
  <si>
    <t>Monk, Loes M.</t>
  </si>
  <si>
    <t xml:space="preserve">MacKenzie, Loes Monk </t>
  </si>
  <si>
    <t>04/23/1994</t>
  </si>
  <si>
    <t>Moore, Jocelyn</t>
  </si>
  <si>
    <t xml:space="preserve">Evernham, Jocelyn Moore </t>
  </si>
  <si>
    <t>Pittsford, NY</t>
  </si>
  <si>
    <t>07/25/2003</t>
  </si>
  <si>
    <t>Rancho Bernardo, CA</t>
  </si>
  <si>
    <t>Pratt, Effie M.</t>
  </si>
  <si>
    <t xml:space="preserve">Kempton, Effie M. Pratt </t>
  </si>
  <si>
    <t>Robbins, Jeanette</t>
  </si>
  <si>
    <t>Rhamsey, Jeannette Robbins</t>
  </si>
  <si>
    <t>Seafield, Marilyn L.</t>
  </si>
  <si>
    <t xml:space="preserve">Browning, Marilyn Seafield </t>
  </si>
  <si>
    <t>04/29/1996</t>
  </si>
  <si>
    <t>Selfridge, Marjorie</t>
  </si>
  <si>
    <t xml:space="preserve">Dresbach, Marjorie Selfridge </t>
  </si>
  <si>
    <t>01/11/1996</t>
  </si>
  <si>
    <t>Skjersas, Helen M.</t>
  </si>
  <si>
    <t xml:space="preserve">Hansen, Helen M. Skjersas </t>
  </si>
  <si>
    <t>Stamps, Kathryn</t>
  </si>
  <si>
    <t xml:space="preserve">Stamps, Kathryn </t>
  </si>
  <si>
    <t>1999</t>
  </si>
  <si>
    <t>Wenzel, G. Marcia</t>
  </si>
  <si>
    <t xml:space="preserve">Milner, G. Marcia Wenzel </t>
  </si>
  <si>
    <t>Williams, Doris D.</t>
  </si>
  <si>
    <t xml:space="preserve">Williams, Doris D. </t>
  </si>
  <si>
    <t>Wright, Betty E.</t>
  </si>
  <si>
    <t xml:space="preserve">Trout, Betty E. Wright </t>
  </si>
  <si>
    <t>Bechtold, Betty J.</t>
  </si>
  <si>
    <t xml:space="preserve">Brichford, Betty J. Bechtold </t>
  </si>
  <si>
    <t>05/30/2005</t>
  </si>
  <si>
    <t>Beyer, Adele F.</t>
  </si>
  <si>
    <t xml:space="preserve">Beyer, Adele F. </t>
  </si>
  <si>
    <t>10/1990</t>
  </si>
  <si>
    <t>Burcham, Madelon</t>
  </si>
  <si>
    <t xml:space="preserve">Hill, Madelon Burcham </t>
  </si>
  <si>
    <t>Burmester, Doris</t>
  </si>
  <si>
    <t xml:space="preserve">Nathan, Doris Burmester </t>
  </si>
  <si>
    <t>Petaluma, CA</t>
  </si>
  <si>
    <t>Kalamazoo, MI</t>
  </si>
  <si>
    <t>Carter, Ida F.</t>
  </si>
  <si>
    <t xml:space="preserve">Carter, Ida Florence </t>
  </si>
  <si>
    <t>10/21/1995</t>
  </si>
  <si>
    <t>Crane, Mardo C.</t>
  </si>
  <si>
    <t xml:space="preserve">Crane, Mardo C. </t>
  </si>
  <si>
    <t>03/13/2000</t>
  </si>
  <si>
    <t>Crosby, O. Gwendolyn</t>
  </si>
  <si>
    <t>Barthelmess, Olive Gwendolyn Crosby</t>
  </si>
  <si>
    <t>07/18/1973</t>
  </si>
  <si>
    <t>Dodd, Dorothy J.</t>
  </si>
  <si>
    <t xml:space="preserve">Eppstein, Dorothy J. Dodd </t>
  </si>
  <si>
    <t>Fiedler, H. Lorraine</t>
  </si>
  <si>
    <t>Raymond, H. Lorraine Fiedler</t>
  </si>
  <si>
    <t>11/20/2004</t>
  </si>
  <si>
    <t>Hall, Rosemary</t>
  </si>
  <si>
    <t xml:space="preserve">Hall, Rosemary </t>
  </si>
  <si>
    <t>Harper, Margaret C.</t>
  </si>
  <si>
    <t xml:space="preserve">Watson, Margaret C. Harper </t>
  </si>
  <si>
    <t>New Castle, PA</t>
  </si>
  <si>
    <t>07/14/2003</t>
  </si>
  <si>
    <t>Henry, Dorothy E.</t>
  </si>
  <si>
    <t xml:space="preserve">Henry, Dorothy E. </t>
  </si>
  <si>
    <t>06/24/1995</t>
  </si>
  <si>
    <t>Hinkle, Eleanor R</t>
  </si>
  <si>
    <t xml:space="preserve">Vaughn, Eleanor R. Hinkle </t>
  </si>
  <si>
    <t>Hopkins, Anna L.</t>
  </si>
  <si>
    <t xml:space="preserve">White, Anna L. Hopkins </t>
  </si>
  <si>
    <t>Little Rock, Arkansas</t>
  </si>
  <si>
    <t>Hoskins, Ethel D.</t>
  </si>
  <si>
    <t xml:space="preserve">McDonald, Ethel D. Hoskins </t>
  </si>
  <si>
    <t>Kealy, Eileen A.</t>
  </si>
  <si>
    <t xml:space="preserve">Worden, Eileen A. Kealy </t>
  </si>
  <si>
    <t>08/10/2005</t>
  </si>
  <si>
    <t>Krasovec, Dorothy A.</t>
  </si>
  <si>
    <t xml:space="preserve">Eby, Dorothy A. Krasovec </t>
  </si>
  <si>
    <t>Sand Point, Idaho</t>
  </si>
  <si>
    <t>Lewis, Rosina</t>
  </si>
  <si>
    <t xml:space="preserve">Todd, Rosina Lewis </t>
  </si>
  <si>
    <t>Golden, CO</t>
  </si>
  <si>
    <t>Logan, Anna M.</t>
  </si>
  <si>
    <t xml:space="preserve">Frenzel, Anna M. Logan </t>
  </si>
  <si>
    <t>11/27/2005</t>
  </si>
  <si>
    <t>San Jose, CA</t>
  </si>
  <si>
    <t>Manchester, Barbara</t>
  </si>
  <si>
    <t xml:space="preserve">Robinson, Barbara Manchester </t>
  </si>
  <si>
    <t>Batvia, New York</t>
  </si>
  <si>
    <t>Tullahoma, Tennessee</t>
  </si>
  <si>
    <t>Meurer, Dolores M.</t>
  </si>
  <si>
    <t>Reed, Dolores Meurer</t>
  </si>
  <si>
    <t>St. Louis, MO</t>
  </si>
  <si>
    <t>Noggle, Anne</t>
  </si>
  <si>
    <t xml:space="preserve">Noggle, Anne </t>
  </si>
  <si>
    <t>Evanston, IL</t>
  </si>
  <si>
    <t>08/16/2005</t>
  </si>
  <si>
    <t>Porter, Emily I.</t>
  </si>
  <si>
    <t xml:space="preserve">Kline, Emily  I. Porter </t>
  </si>
  <si>
    <t>Kinnelon, NJ</t>
  </si>
  <si>
    <t>Robbins, Jane O.</t>
  </si>
  <si>
    <t xml:space="preserve">Robbins, Jane O. </t>
  </si>
  <si>
    <t>07/11/2004</t>
  </si>
  <si>
    <t>Scales, Gwendolyn C.</t>
  </si>
  <si>
    <t xml:space="preserve">Scales, Gwendolyn C. </t>
  </si>
  <si>
    <t>08/29/1969</t>
  </si>
  <si>
    <t>https://www.findagrave.com/memorial/62712516/gwendolyn-scales/photo</t>
  </si>
  <si>
    <t>Shaffer, Gene T.</t>
  </si>
  <si>
    <t xml:space="preserve">FitzPatrick, Gene T. Shaffer </t>
  </si>
  <si>
    <t>12/06/2000</t>
  </si>
  <si>
    <t>Stell, Virginia D.</t>
  </si>
  <si>
    <t xml:space="preserve">O'Neill, Virginia D. Stell </t>
  </si>
  <si>
    <t>Adams, Ruth</t>
  </si>
  <si>
    <t xml:space="preserve">Adams, Ruth </t>
  </si>
  <si>
    <t>12/16/2005</t>
  </si>
  <si>
    <t>44-W-2</t>
  </si>
  <si>
    <t>Berry, Anne Elizabeth</t>
  </si>
  <si>
    <t xml:space="preserve">Lesnikowski, Anne Elizabeth Berry </t>
  </si>
  <si>
    <t>Union Counth, Kentuky</t>
  </si>
  <si>
    <t>Hines Point Martha's Vinyard MA</t>
  </si>
  <si>
    <t>Cleverly, Maisie Kay</t>
  </si>
  <si>
    <t xml:space="preserve">Browning, Maisie Kay Cleverly </t>
  </si>
  <si>
    <t>1996</t>
  </si>
  <si>
    <t>Craft, Annabelle</t>
  </si>
  <si>
    <t xml:space="preserve">Moss, Annabelle Craft </t>
  </si>
  <si>
    <t>Galesburg, Illinois</t>
  </si>
  <si>
    <t>Grand Junction, Colorado</t>
  </si>
  <si>
    <t>Dulaney, Virginia</t>
  </si>
  <si>
    <t xml:space="preserve">Campbell, Virginia Dulaney </t>
  </si>
  <si>
    <t>08/14/2001</t>
  </si>
  <si>
    <t>Elkington, Doris J.</t>
  </si>
  <si>
    <t xml:space="preserve">Hamaker, Doris J. Elkington </t>
  </si>
  <si>
    <t>Gilbert, Marjorie</t>
  </si>
  <si>
    <t xml:space="preserve">Stewart, Marjorie Gilbert </t>
  </si>
  <si>
    <t>06/19/1995</t>
  </si>
  <si>
    <t>Hawkins, Dorothy C.</t>
  </si>
  <si>
    <t xml:space="preserve">Goot, Dorothy C. Hawkins </t>
  </si>
  <si>
    <t>Heckman, Mary L.</t>
  </si>
  <si>
    <t xml:space="preserve">Heckman, Mary L. </t>
  </si>
  <si>
    <t>06/11/2004</t>
  </si>
  <si>
    <t>Henderson, Annelle H.</t>
  </si>
  <si>
    <t xml:space="preserve">Bulecheck, Annelle H. Henderson </t>
  </si>
  <si>
    <t>Amarillo, TX</t>
  </si>
  <si>
    <t>01/04/2004</t>
  </si>
  <si>
    <t>Lake Charles, LA</t>
  </si>
  <si>
    <t>Remains donated to LSU school of medicine</t>
  </si>
  <si>
    <t>Herman, Kathryn F."Kay"</t>
  </si>
  <si>
    <t xml:space="preserve">Herman, Kathryn F. </t>
  </si>
  <si>
    <t>07/10/1998</t>
  </si>
  <si>
    <t>Laraway, Frances L.</t>
  </si>
  <si>
    <t xml:space="preserve">Smith, Frances L. Laraway </t>
  </si>
  <si>
    <t>09/26/1990</t>
  </si>
  <si>
    <t>LeFevre, Betty M.</t>
  </si>
  <si>
    <t xml:space="preserve">LeFevre, Betty M. </t>
  </si>
  <si>
    <t>Lowe, Verda-Mae</t>
  </si>
  <si>
    <t xml:space="preserve">Jennings, Verda-Mae Lowe </t>
  </si>
  <si>
    <t>01/08/2000</t>
  </si>
  <si>
    <t>McCrea, Mary J.</t>
  </si>
  <si>
    <t xml:space="preserve">McCallum, Mary J. McCrea </t>
  </si>
  <si>
    <t>Montgomery, Alice M.</t>
  </si>
  <si>
    <t xml:space="preserve">Montgomery, Alice M. </t>
  </si>
  <si>
    <t>Needham, Margaret J.</t>
  </si>
  <si>
    <t xml:space="preserve">Walker, Margaret J. Needham </t>
  </si>
  <si>
    <t>09/1993</t>
  </si>
  <si>
    <t>Patton   Elizabeth</t>
  </si>
  <si>
    <t xml:space="preserve">Patton, Elizabeth </t>
  </si>
  <si>
    <t>Petry, Ruth Mary</t>
  </si>
  <si>
    <t xml:space="preserve">Petry, Ruth Mary </t>
  </si>
  <si>
    <t>09/17/2004</t>
  </si>
  <si>
    <t>Petteys, Anna Mae</t>
  </si>
  <si>
    <t xml:space="preserve">Pattee, Anna Mae Petteys </t>
  </si>
  <si>
    <t>06/15/2006</t>
  </si>
  <si>
    <t>Laguna Beach, CA</t>
  </si>
  <si>
    <t>Hoxbury, Ontario, Canada, no further information</t>
  </si>
  <si>
    <t>Puett, Rose Lourette</t>
  </si>
  <si>
    <t xml:space="preserve">Potter, Rose Lourette Puett </t>
  </si>
  <si>
    <t>06/10/1993</t>
  </si>
  <si>
    <t>Rutherford, Jane</t>
  </si>
  <si>
    <t xml:space="preserve">Wiswell, Jane Rutherford </t>
  </si>
  <si>
    <t>Saunders, Mary M.</t>
  </si>
  <si>
    <t xml:space="preserve">Willson, Mary M. Saunders </t>
  </si>
  <si>
    <t>03/13/2005</t>
  </si>
  <si>
    <t>Siddall, Clarice I.</t>
  </si>
  <si>
    <t xml:space="preserve">Bergemann, Clarice I. Siddall </t>
  </si>
  <si>
    <t>Watford, Ontario, Canada</t>
  </si>
  <si>
    <t>10/26/2004</t>
  </si>
  <si>
    <t>Benton, OH</t>
  </si>
  <si>
    <t>Smith, Frances M.</t>
  </si>
  <si>
    <t xml:space="preserve">Tuchband, Frances M. Smith </t>
  </si>
  <si>
    <t>02/03/2001</t>
  </si>
  <si>
    <t>Stafford, Yvonne</t>
  </si>
  <si>
    <t xml:space="preserve">Stafford, Yvonne </t>
  </si>
  <si>
    <t>Strok, Mary V.</t>
  </si>
  <si>
    <t xml:space="preserve">Peter, Mary V. Strok </t>
  </si>
  <si>
    <t>10/15/2004</t>
  </si>
  <si>
    <t>Wallace, Joanne</t>
  </si>
  <si>
    <t xml:space="preserve">Orr, Joanne Wallace </t>
  </si>
  <si>
    <t>Springfield, MA</t>
  </si>
  <si>
    <t>10/10/2006</t>
  </si>
  <si>
    <t>Body donated to Anatomical Gifts Program at Indiana University Medical School</t>
  </si>
  <si>
    <t>Whelan, M, Joan</t>
  </si>
  <si>
    <t xml:space="preserve">Lyle, Joan Whelan </t>
  </si>
  <si>
    <t>Woods, W. Ruth</t>
  </si>
  <si>
    <t xml:space="preserve">Woods, W. Ruth </t>
  </si>
  <si>
    <t>12/10/1988</t>
  </si>
  <si>
    <t>Bristol, Lois A.</t>
  </si>
  <si>
    <t xml:space="preserve">Young, Lois A. Bristol </t>
  </si>
  <si>
    <t>Bryant, Vergie M.</t>
  </si>
  <si>
    <t xml:space="preserve">Buchele, Vergie M. Bryant </t>
  </si>
  <si>
    <t xml:space="preserve">Chambers, Elizabeth </t>
  </si>
  <si>
    <t>Chambers, Elizabeth Maxine Cramsey</t>
  </si>
  <si>
    <t>Long Beach, CA</t>
  </si>
  <si>
    <t>Cooper, Mary N.</t>
  </si>
  <si>
    <t xml:space="preserve">Cox, Mary N. Cooper </t>
  </si>
  <si>
    <t>Clayton, NY</t>
  </si>
  <si>
    <t>Chesapeake, VA</t>
  </si>
  <si>
    <t>Memorial service at First Presbyterian Church in Watertown, NY</t>
  </si>
  <si>
    <t>DeBolt, Margaret</t>
  </si>
  <si>
    <t xml:space="preserve">Christian, Margaret Debolt </t>
  </si>
  <si>
    <t>08/05/2004</t>
  </si>
  <si>
    <t>DeVore, Gloria D</t>
  </si>
  <si>
    <t xml:space="preserve">Schwager, Gloria DeVore </t>
  </si>
  <si>
    <t>01/25/1999</t>
  </si>
  <si>
    <t>Duren, Doris K.</t>
  </si>
  <si>
    <t xml:space="preserve">Muise, Doris K. Duren </t>
  </si>
  <si>
    <t>Orange, CA</t>
  </si>
  <si>
    <t>Elmes, Cecily E.</t>
  </si>
  <si>
    <t xml:space="preserve">Kayes, Cecily E. Elmes </t>
  </si>
  <si>
    <t>02/02/2004</t>
  </si>
  <si>
    <t>Evans, Eileen Bickford</t>
  </si>
  <si>
    <t xml:space="preserve">Rehwald, Eileen B. Evans </t>
  </si>
  <si>
    <t>10/1992</t>
  </si>
  <si>
    <t>Fried, Marcella M.</t>
  </si>
  <si>
    <t xml:space="preserve">Lucier, Marcella M. Fried </t>
  </si>
  <si>
    <t>Haugan, Shirley A.</t>
  </si>
  <si>
    <t xml:space="preserve">Wunsch, Shirley A. Haugan </t>
  </si>
  <si>
    <t>Humphreys, Katheryn K.</t>
  </si>
  <si>
    <t xml:space="preserve">Requardt, Katheryn K. Humphreys </t>
  </si>
  <si>
    <t>Jacomini, Alma</t>
  </si>
  <si>
    <t>Jeschien, Alma J. Jacomini</t>
  </si>
  <si>
    <t>11/18/1999</t>
  </si>
  <si>
    <t>Jehl, M. Joy</t>
  </si>
  <si>
    <t xml:space="preserve">DeCosta, M. Joy Jehl </t>
  </si>
  <si>
    <t>Jenner, Juliette</t>
  </si>
  <si>
    <t xml:space="preserve">Stege, Juliette Jenner </t>
  </si>
  <si>
    <t>Lore, Elizabeth Ann</t>
  </si>
  <si>
    <t xml:space="preserve">Lore, Elizabeth Ann </t>
  </si>
  <si>
    <t>MacLoed, Mary F.</t>
  </si>
  <si>
    <t xml:space="preserve">Loomis, Mary F. MacLoed </t>
  </si>
  <si>
    <t>Manogue, Maxine H.</t>
  </si>
  <si>
    <t xml:space="preserve">Harvey, Maxine H. Manogue </t>
  </si>
  <si>
    <t>02/22/2000</t>
  </si>
  <si>
    <t>Marsh, Clara Jo</t>
  </si>
  <si>
    <t xml:space="preserve">Stember, Clara Jo Marsh </t>
  </si>
  <si>
    <t>Martin, Josephine F.</t>
  </si>
  <si>
    <t xml:space="preserve">Gale, Josephine F. Martin </t>
  </si>
  <si>
    <t>Moulton, Dorothy</t>
  </si>
  <si>
    <t xml:space="preserve">Rooney, Dorothy Moulton </t>
  </si>
  <si>
    <t>Murphy, Rita E. "Eddie"</t>
  </si>
  <si>
    <t xml:space="preserve">Wischmeyer, Rita E. Murphy </t>
  </si>
  <si>
    <t>Parker, Jimmie</t>
  </si>
  <si>
    <t xml:space="preserve">Rees, Jimmie Parker </t>
  </si>
  <si>
    <t>03/24/2003</t>
  </si>
  <si>
    <t>Patterson, Norine P,</t>
  </si>
  <si>
    <t xml:space="preserve">Welch, Norine Patterson </t>
  </si>
  <si>
    <t>12/02/1992</t>
  </si>
  <si>
    <t>Quinlan, Mary Abbie</t>
  </si>
  <si>
    <t>05/16/2004</t>
  </si>
  <si>
    <t>Richter, Hazel Sue</t>
  </si>
  <si>
    <t xml:space="preserve">Richter, Hazel Sue </t>
  </si>
  <si>
    <t>Swan, Kristin</t>
  </si>
  <si>
    <t xml:space="preserve">Lent, Kristin Swan  </t>
  </si>
  <si>
    <t>Thyson, Harriet M.</t>
  </si>
  <si>
    <t xml:space="preserve">Thyson, Harriet M. </t>
  </si>
  <si>
    <t>Waters, Mary</t>
  </si>
  <si>
    <t xml:space="preserve">Holden, Mary Waters </t>
  </si>
  <si>
    <t>2/18/2003</t>
  </si>
  <si>
    <t>Redwood City, CA</t>
  </si>
  <si>
    <t>Allen, Dorothy J.</t>
  </si>
  <si>
    <t xml:space="preserve">Allen, Dorothy J. </t>
  </si>
  <si>
    <t>10/1/2006</t>
  </si>
  <si>
    <t>Baker, Stella Jo</t>
  </si>
  <si>
    <t xml:space="preserve">Claiborne, Jo Baker </t>
  </si>
  <si>
    <t>08/07/1994</t>
  </si>
  <si>
    <t>Bishop, Odean  "Deanie"</t>
  </si>
  <si>
    <t xml:space="preserve">Parrish, Marie Odean Bishop </t>
  </si>
  <si>
    <t>Brand, Louise J.</t>
  </si>
  <si>
    <t xml:space="preserve">Hyde, Louise J. Brand </t>
  </si>
  <si>
    <t>05/26/1999</t>
  </si>
  <si>
    <t>Carmichael, Mickie M.</t>
  </si>
  <si>
    <t xml:space="preserve">Carmichael, Mickie M. </t>
  </si>
  <si>
    <t>1963</t>
  </si>
  <si>
    <t>Cavette, Mary L.</t>
  </si>
  <si>
    <t xml:space="preserve">DeBehnke, Mary L. Cavette </t>
  </si>
  <si>
    <t>Diffin, Margaret K.</t>
  </si>
  <si>
    <t xml:space="preserve">Dallwig, Margaret K. Diffin </t>
  </si>
  <si>
    <t>02/16/2001</t>
  </si>
  <si>
    <t>Dunbar, Jane C.</t>
  </si>
  <si>
    <t xml:space="preserve">Tedeschi, Jane C. Dunbar </t>
  </si>
  <si>
    <t>Earp, Anabel L.</t>
  </si>
  <si>
    <t xml:space="preserve">Ruso, Anabel L. Earp </t>
  </si>
  <si>
    <t>07/04/2000</t>
  </si>
  <si>
    <t>Gibson, Patricia</t>
  </si>
  <si>
    <t xml:space="preserve">Gibson, Patricia </t>
  </si>
  <si>
    <t>12/21/1991</t>
  </si>
  <si>
    <t>Everett, Grace E.</t>
  </si>
  <si>
    <t xml:space="preserve">Everett, Grace E. </t>
  </si>
  <si>
    <t>Gremling, Della</t>
  </si>
  <si>
    <t xml:space="preserve">Tissaw, Della Gremling </t>
  </si>
  <si>
    <t>Hayes, Betty W.</t>
  </si>
  <si>
    <t xml:space="preserve">Roberts, Betty W. Hayes </t>
  </si>
  <si>
    <t>Herthneck, Dorothy L.</t>
  </si>
  <si>
    <t xml:space="preserve">Sweeney, Dorothy L. Herthneck </t>
  </si>
  <si>
    <t>06/22/1989</t>
  </si>
  <si>
    <t>Klein, Doris</t>
  </si>
  <si>
    <t xml:space="preserve">Ohm, Doris Klein </t>
  </si>
  <si>
    <t>Leon, Madge Ragan</t>
  </si>
  <si>
    <t xml:space="preserve">Moore, Madge Leon </t>
  </si>
  <si>
    <t>Lyall, Marybelle Jean</t>
  </si>
  <si>
    <t xml:space="preserve">Arduengo, Marybelle Jean Lyall </t>
  </si>
  <si>
    <t>03/20/1999</t>
  </si>
  <si>
    <t>McCart, Jean F.</t>
  </si>
  <si>
    <t xml:space="preserve">McCart, Jean F. </t>
  </si>
  <si>
    <t>Hollywood Beach, CA</t>
  </si>
  <si>
    <t>Parry, JoAnn</t>
  </si>
  <si>
    <t xml:space="preserve">Parry, JoAnn  </t>
  </si>
  <si>
    <t>Phillips, Florine T.</t>
  </si>
  <si>
    <t xml:space="preserve">Maloney, Florine T. Phillips Carley </t>
  </si>
  <si>
    <t>Roulstone, Frances</t>
  </si>
  <si>
    <t xml:space="preserve">Reeves, Frances Roultone </t>
  </si>
  <si>
    <t>12/21/2000</t>
  </si>
  <si>
    <t>Shafer, Ruth Marian</t>
  </si>
  <si>
    <t xml:space="preserve">Fleisher, Ruth Shafer </t>
  </si>
  <si>
    <t>Homestead, Florida</t>
  </si>
  <si>
    <t>Sowards, Ethelyn M.</t>
  </si>
  <si>
    <t xml:space="preserve">Young, Ethelyn M. Sowards </t>
  </si>
  <si>
    <t>Standefer, Frances E.</t>
  </si>
  <si>
    <t xml:space="preserve">Acker, Frances E. Standefer </t>
  </si>
  <si>
    <t>07/1987</t>
  </si>
  <si>
    <t>Stevens, Alyce</t>
  </si>
  <si>
    <t xml:space="preserve">Rohrer, Alyce Stevens </t>
  </si>
  <si>
    <t>Tannehill, Shirley J.</t>
  </si>
  <si>
    <t xml:space="preserve">Tannehill, Shirley J. </t>
  </si>
  <si>
    <t>Tucker, Ann Gift</t>
  </si>
  <si>
    <t xml:space="preserve">Dula, Ann Gift Tucker </t>
  </si>
  <si>
    <t>06/12/2005</t>
  </si>
  <si>
    <t>Visalia, CA</t>
  </si>
  <si>
    <t>Ufer, M. Ann</t>
  </si>
  <si>
    <t>Ufer, Ann  M.</t>
  </si>
  <si>
    <t>Wauseon, OH</t>
  </si>
  <si>
    <t>Santa Fe, NM</t>
  </si>
  <si>
    <t>Williamson, Elizabeth H.</t>
  </si>
  <si>
    <t xml:space="preserve">Shipley, Elizabeth Williamson </t>
  </si>
  <si>
    <t>Zamboanga, Philippines</t>
  </si>
  <si>
    <t xml:space="preserve">Ontario, California </t>
  </si>
  <si>
    <t>10/17/2007</t>
  </si>
  <si>
    <t>Wolfe, Faye</t>
  </si>
  <si>
    <t xml:space="preserve">Olney, Faye Wolfe </t>
  </si>
  <si>
    <t>12/1986</t>
  </si>
  <si>
    <t>Beard, Dorothy H.</t>
  </si>
  <si>
    <t xml:space="preserve">Burns, Dorothy H. Beard </t>
  </si>
  <si>
    <t>11/29/1989</t>
  </si>
  <si>
    <t>Boyd, Kathryn Lynn</t>
  </si>
  <si>
    <t xml:space="preserve">Miles, Kathryn Lynn Boyd </t>
  </si>
  <si>
    <t>Gunter, TX</t>
  </si>
  <si>
    <t>Eugene, Oregon</t>
  </si>
  <si>
    <t>https://bit.ly/2PSdTP5</t>
  </si>
  <si>
    <t>Brinton, Carol E.</t>
  </si>
  <si>
    <t xml:space="preserve">Selfridge, Carol E. Brinton </t>
  </si>
  <si>
    <t>Grand Junction, CO</t>
  </si>
  <si>
    <t>Calkins, Lillian D.</t>
  </si>
  <si>
    <t xml:space="preserve">Eno, Lillian D. Calkins </t>
  </si>
  <si>
    <t>12/16/1991</t>
  </si>
  <si>
    <t>Carey, Lucille R.</t>
  </si>
  <si>
    <t xml:space="preserve">Johnson, Lucille R. Carey </t>
  </si>
  <si>
    <t>Cutler, Pauline C.</t>
  </si>
  <si>
    <t xml:space="preserve">White, Pauline C. Cutler </t>
  </si>
  <si>
    <t>Dyde, Jane C.</t>
  </si>
  <si>
    <t xml:space="preserve">Miller, Jane C. Dyde </t>
  </si>
  <si>
    <t>Ehrhardt, Dorothy C.</t>
  </si>
  <si>
    <t xml:space="preserve">McCracken, Dorothy C. Ehrhardt </t>
  </si>
  <si>
    <t>Gower, Jennie L.</t>
  </si>
  <si>
    <t xml:space="preserve">Wynne, Jennie L. Gower </t>
  </si>
  <si>
    <t>06/22/1986</t>
  </si>
  <si>
    <t>Griggs, Harriet</t>
  </si>
  <si>
    <t xml:space="preserve">Griggs, Harriet </t>
  </si>
  <si>
    <t>Hargrave, Janet</t>
  </si>
  <si>
    <t xml:space="preserve">Hargrave, Janet </t>
  </si>
  <si>
    <t>01/04/2005</t>
  </si>
  <si>
    <t>Harvey, Margot</t>
  </si>
  <si>
    <t xml:space="preserve">Veal, Margot Harvey </t>
  </si>
  <si>
    <t>Hill, Jennie M.</t>
  </si>
  <si>
    <t xml:space="preserve">Mosley, Jennie M. Hill </t>
  </si>
  <si>
    <t>10/17/1992</t>
  </si>
  <si>
    <t>Hollinger, Etta Mae</t>
  </si>
  <si>
    <t xml:space="preserve">Hollinger, Holly Grasso </t>
  </si>
  <si>
    <t>Hubbard, Elizabeth</t>
  </si>
  <si>
    <t xml:space="preserve">Worrall, Elizabeth Hubbard </t>
  </si>
  <si>
    <t>01/14/1996</t>
  </si>
  <si>
    <t>Hutton, Joan C.</t>
  </si>
  <si>
    <t xml:space="preserve">McWaters, Joan C. Hutton </t>
  </si>
  <si>
    <t>06/08/1998</t>
  </si>
  <si>
    <t>Jameson, Marion P</t>
  </si>
  <si>
    <t xml:space="preserve">Jameson, Marion P. </t>
  </si>
  <si>
    <t>Johnson, Phyllis R.</t>
  </si>
  <si>
    <t xml:space="preserve">Paradis, Phyllis M. Johnson </t>
  </si>
  <si>
    <t>Kenworthy, Patricia</t>
  </si>
  <si>
    <t xml:space="preserve">Nuckols, Patricia Kenworthy </t>
  </si>
  <si>
    <t>Knapp, Virginia S.</t>
  </si>
  <si>
    <t xml:space="preserve">Healy, Virginia S. Knapp </t>
  </si>
  <si>
    <t>Landman, Genevieve</t>
  </si>
  <si>
    <t xml:space="preserve">Rausch, Genevieve Landman </t>
  </si>
  <si>
    <t>McSheehy, Jeanne</t>
  </si>
  <si>
    <t xml:space="preserve">McSheey, Jeanne "Becky" </t>
  </si>
  <si>
    <t>08/20/1995</t>
  </si>
  <si>
    <t>Minter, R. Irene</t>
  </si>
  <si>
    <t xml:space="preserve">Brady, R. Irene Minter </t>
  </si>
  <si>
    <t>07/27/1979</t>
  </si>
  <si>
    <t>Mogensen, Karla D.</t>
  </si>
  <si>
    <t xml:space="preserve">Jordan, Karla D. Mogensen </t>
  </si>
  <si>
    <t>06/21/1998</t>
  </si>
  <si>
    <t>Newell, Merridee A.</t>
  </si>
  <si>
    <t xml:space="preserve">Schneberger, Merridee Newell Snively </t>
  </si>
  <si>
    <t>02/22/1995</t>
  </si>
  <si>
    <t>Nispel, Margaret L.</t>
  </si>
  <si>
    <t xml:space="preserve">Nispel, Margaret L. </t>
  </si>
  <si>
    <t>Norris, Dorothea  M.</t>
  </si>
  <si>
    <t xml:space="preserve">Norris, Dorothea M. </t>
  </si>
  <si>
    <t>Ordway, Helen P. (Patty)</t>
  </si>
  <si>
    <t xml:space="preserve">Wright, Helen P. Ordway </t>
  </si>
  <si>
    <t>01/30/1999</t>
  </si>
  <si>
    <t>Raven, Irene M.</t>
  </si>
  <si>
    <t xml:space="preserve">Robertson, Irene M. Raven </t>
  </si>
  <si>
    <t>11/16/1996</t>
  </si>
  <si>
    <t>Richards, Bette N.</t>
  </si>
  <si>
    <t xml:space="preserve">Anderson, Bette N. Richards </t>
  </si>
  <si>
    <t>12/25/1986</t>
  </si>
  <si>
    <t>Robedee, Wanda C.</t>
  </si>
  <si>
    <t xml:space="preserve">Townsley, Wanda C. Robedee </t>
  </si>
  <si>
    <t>01/1965</t>
  </si>
  <si>
    <t>Roberts, Margaret A.</t>
  </si>
  <si>
    <t xml:space="preserve">Goldhahn, Margaret A. Roberts </t>
  </si>
  <si>
    <t>07/05/2001</t>
  </si>
  <si>
    <t>Sexten, Dortha E.</t>
  </si>
  <si>
    <t xml:space="preserve">Wethey, Dortha E. Sexten </t>
  </si>
  <si>
    <t>03/30/2001</t>
  </si>
  <si>
    <t>Shunn, Caroline E."Betty"</t>
  </si>
  <si>
    <t xml:space="preserve">Shunn, Caroline E. </t>
  </si>
  <si>
    <t>10/21/2003</t>
  </si>
  <si>
    <t>Sylmar, CA</t>
  </si>
  <si>
    <t>Shutsy, Florence G.</t>
  </si>
  <si>
    <t xml:space="preserve">Reynolds, Florence G. Shutsy </t>
  </si>
  <si>
    <t>Connellsville, PA</t>
  </si>
  <si>
    <t>https://bit.ly/2xBQQkh</t>
  </si>
  <si>
    <t>Sisler, Norma A.</t>
  </si>
  <si>
    <t xml:space="preserve">Anderson, Norma A. Sisler </t>
  </si>
  <si>
    <t>Steel, Ruth L.</t>
  </si>
  <si>
    <t xml:space="preserve">Wilson, Ruth L. Steel </t>
  </si>
  <si>
    <t>Bozeman, MT</t>
  </si>
  <si>
    <t>3/10/2008</t>
  </si>
  <si>
    <t>Gary Lake, IN</t>
  </si>
  <si>
    <t>Stimson, Mary Jane</t>
  </si>
  <si>
    <t xml:space="preserve">Kenward, Mary Jane Stimson </t>
  </si>
  <si>
    <t>05/05/2006</t>
  </si>
  <si>
    <t>Stockwell, Harriet I</t>
  </si>
  <si>
    <t>Stockwell, Harriet I.</t>
  </si>
  <si>
    <t>Stump, Betty J.</t>
  </si>
  <si>
    <t xml:space="preserve">Cozzen, Betty J. Stump </t>
  </si>
  <si>
    <t>Swain, Dorothy M.</t>
  </si>
  <si>
    <t xml:space="preserve">Lewis, Dorothy M. Swain </t>
  </si>
  <si>
    <t>Asheville, CA</t>
  </si>
  <si>
    <t>Fern Valley, Idyllwild, CA</t>
  </si>
  <si>
    <t>no additional information, plan to place in a National Cemetery</t>
  </si>
  <si>
    <t>TePas, Anne</t>
  </si>
  <si>
    <t xml:space="preserve">Wiltsee, Anne TePas </t>
  </si>
  <si>
    <t>Train, Harriet</t>
  </si>
  <si>
    <t xml:space="preserve">Blake, Harriet Train </t>
  </si>
  <si>
    <t>06/19/1989</t>
  </si>
  <si>
    <t>Truitt, Barbara E.</t>
  </si>
  <si>
    <t xml:space="preserve">Truitt, Barbara E. </t>
  </si>
  <si>
    <t>08/01/1994</t>
  </si>
  <si>
    <t>Wald, Urcela</t>
  </si>
  <si>
    <t xml:space="preserve">Coventry, Urcela Wald </t>
  </si>
  <si>
    <t>12/1979</t>
  </si>
  <si>
    <t>Watson, Elizabeth A.</t>
  </si>
  <si>
    <t xml:space="preserve">Watson, Elizabeth A. </t>
  </si>
  <si>
    <t>02/08/2000</t>
  </si>
  <si>
    <t>Williams, Virginia M.</t>
  </si>
  <si>
    <t xml:space="preserve">Hubbard, Virginia M. Williams </t>
  </si>
  <si>
    <t>08/20/1999</t>
  </si>
  <si>
    <t>Alspach, Kay</t>
  </si>
  <si>
    <t xml:space="preserve">Alspach, Kay </t>
  </si>
  <si>
    <t>Bancroft, Dorothy L.</t>
  </si>
  <si>
    <t xml:space="preserve">Hammett, Dorothy L.Bancroft </t>
  </si>
  <si>
    <t>03/10/2003</t>
  </si>
  <si>
    <t>Bellew, Juner</t>
  </si>
  <si>
    <t xml:space="preserve">Bellew, Juner </t>
  </si>
  <si>
    <t>03/05/2001</t>
  </si>
  <si>
    <t>Booth, Sarabel D.</t>
  </si>
  <si>
    <t xml:space="preserve">Wardle, Sarabel D. Booth </t>
  </si>
  <si>
    <t>Richmond, VA</t>
  </si>
  <si>
    <t>01/08/2005</t>
  </si>
  <si>
    <t>Breidenbach, Mary B.</t>
  </si>
  <si>
    <t xml:space="preserve">Hansen, Mary Breidenbach </t>
  </si>
  <si>
    <t>Cangiamila, Beverly B.</t>
  </si>
  <si>
    <t xml:space="preserve">McCarty, Beverly B. Cangiamila, </t>
  </si>
  <si>
    <t>Canney, Pauline</t>
  </si>
  <si>
    <t xml:space="preserve">Banken, Pauline Canney </t>
  </si>
  <si>
    <t>04/24/1998</t>
  </si>
  <si>
    <t>Carlton, Edythe M.</t>
  </si>
  <si>
    <t xml:space="preserve">Thuresson, Christie E. Carlton Warren </t>
  </si>
  <si>
    <t>02/28/1991</t>
  </si>
  <si>
    <t>Chase, Shirley J.</t>
  </si>
  <si>
    <t xml:space="preserve">Kruse, Shirley J. Chase </t>
  </si>
  <si>
    <t>Coats, Mildred P.</t>
  </si>
  <si>
    <t xml:space="preserve">MacRobbie, Mildred P. Coats </t>
  </si>
  <si>
    <t>04/1998</t>
  </si>
  <si>
    <t>Coughlin, Frances E.</t>
  </si>
  <si>
    <t xml:space="preserve">Coughlin, Frances E. </t>
  </si>
  <si>
    <t>Tulsa, OK</t>
  </si>
  <si>
    <t>03/26/2005</t>
  </si>
  <si>
    <t>Cragin, Edith M.</t>
  </si>
  <si>
    <t xml:space="preserve">Daley, Edith M. Cragin </t>
  </si>
  <si>
    <t>03/30/2002</t>
  </si>
  <si>
    <t>Crum, Irene I.</t>
  </si>
  <si>
    <t xml:space="preserve">Crum, Irene I. </t>
  </si>
  <si>
    <t>04/09/1977</t>
  </si>
  <si>
    <t>Cullen, Carolyn L.</t>
  </si>
  <si>
    <t xml:space="preserve">Cullen, Carolyn L. </t>
  </si>
  <si>
    <t>01/02/1996</t>
  </si>
  <si>
    <t>DeLano, Suzanne U.</t>
  </si>
  <si>
    <t xml:space="preserve">Parish, Suzanne U. DeLano </t>
  </si>
  <si>
    <t>Dubiel, Lucy V.</t>
  </si>
  <si>
    <t xml:space="preserve">Johnson, Lucy V. Dubiel </t>
  </si>
  <si>
    <t>6/17/1997</t>
  </si>
  <si>
    <t>Fleming, Barbara L.</t>
  </si>
  <si>
    <t xml:space="preserve">Foss, Barbara L. Fleming </t>
  </si>
  <si>
    <t>07/03/2001</t>
  </si>
  <si>
    <t>Fletcher, Justine H.</t>
  </si>
  <si>
    <t xml:space="preserve">Woods, Justine H. Fletcher </t>
  </si>
  <si>
    <t>05/2005</t>
  </si>
  <si>
    <t>Gehring, Georgia</t>
  </si>
  <si>
    <t xml:space="preserve">Gehring, Georgia </t>
  </si>
  <si>
    <t>Godfrey, Margaret M.</t>
  </si>
  <si>
    <t xml:space="preserve">Powell, Margaret M. Godfrey </t>
  </si>
  <si>
    <t>04/12/1999</t>
  </si>
  <si>
    <t>Gosnell, Mary H.</t>
  </si>
  <si>
    <t xml:space="preserve">Chappell, Mary H. Gosnell </t>
  </si>
  <si>
    <t>08/02/1993</t>
  </si>
  <si>
    <t>Hagen, Marion A.</t>
  </si>
  <si>
    <t xml:space="preserve">Mayfield, Marion A. Hagen </t>
  </si>
  <si>
    <t>Hall, Helen Louise</t>
  </si>
  <si>
    <t>Brown, Helen Louise</t>
  </si>
  <si>
    <t>Hamm, Ava M.</t>
  </si>
  <si>
    <t xml:space="preserve">Richardson, Ava M. Hamm </t>
  </si>
  <si>
    <t>Hanks, Nancelu</t>
  </si>
  <si>
    <t xml:space="preserve">Hanks, Nancy </t>
  </si>
  <si>
    <t>10/22/2002</t>
  </si>
  <si>
    <t>Harrison, Edna B.</t>
  </si>
  <si>
    <t xml:space="preserve">Atkins, Edna B. Harrison </t>
  </si>
  <si>
    <t>New Windsor, NY</t>
  </si>
  <si>
    <t>St. Cloud, FL</t>
  </si>
  <si>
    <t>Hazeltine, Nanette</t>
  </si>
  <si>
    <t>El Cerrito, CA</t>
  </si>
  <si>
    <t>Head, Hayden A.</t>
  </si>
  <si>
    <t xml:space="preserve">Head, Hayden A. </t>
  </si>
  <si>
    <t>Hicks, Margaret</t>
  </si>
  <si>
    <t xml:space="preserve">Wight, Margaret Hicks </t>
  </si>
  <si>
    <t>Hilberg, Mary B.</t>
  </si>
  <si>
    <t xml:space="preserve">Boyce, Mary B. Hilberg </t>
  </si>
  <si>
    <t>Hines, Dorothy B.</t>
  </si>
  <si>
    <t xml:space="preserve">Mosher, Dorothy B. Hines </t>
  </si>
  <si>
    <t>10/13/1997</t>
  </si>
  <si>
    <t>Hixson, Jean F.</t>
  </si>
  <si>
    <t xml:space="preserve">Hixson, Jean F. </t>
  </si>
  <si>
    <t>09/21/1984</t>
  </si>
  <si>
    <t>Hopkins, Patricia</t>
  </si>
  <si>
    <t xml:space="preserve">Moran, Patricia Hopkins </t>
  </si>
  <si>
    <t>Jakle, Alice R.</t>
  </si>
  <si>
    <t xml:space="preserve">Jakle, Alice R. </t>
  </si>
  <si>
    <t>04/02/1996</t>
  </si>
  <si>
    <t>Lasswell, Lorraine R.</t>
  </si>
  <si>
    <t xml:space="preserve">Lasswell, Lorraine R. </t>
  </si>
  <si>
    <t>04/09/1999</t>
  </si>
  <si>
    <t>Lee, Genevieve N.</t>
  </si>
  <si>
    <t xml:space="preserve">Sinkler, Genevieve N. Lee </t>
  </si>
  <si>
    <t>Leonard, Barbara L.</t>
  </si>
  <si>
    <t xml:space="preserve">Posey, Barbara L. Leonard </t>
  </si>
  <si>
    <t>LeVeque, Betty</t>
  </si>
  <si>
    <t xml:space="preserve">Niehoff, Betty LeVeque </t>
  </si>
  <si>
    <t>04/03/1995</t>
  </si>
  <si>
    <t>Lippincott, Lavina Beth</t>
  </si>
  <si>
    <t xml:space="preserve">Green, Lavina B. Lippincott </t>
  </si>
  <si>
    <t>09/30/1989</t>
  </si>
  <si>
    <t>Lovvorn, Frankie E.</t>
  </si>
  <si>
    <t xml:space="preserve">Bretherick, Frankie E. Lovvorn </t>
  </si>
  <si>
    <t>McNulty, Evelyn B.</t>
  </si>
  <si>
    <t xml:space="preserve">Perrin, Evelyn B. McNulty </t>
  </si>
  <si>
    <t>09/05/1986</t>
  </si>
  <si>
    <t>Maxwell,  Audrey W.</t>
  </si>
  <si>
    <t xml:space="preserve">Ducote, Audrey W. Maxwell </t>
  </si>
  <si>
    <t>09/18/1988</t>
  </si>
  <si>
    <t>Michaels, Joan M.</t>
  </si>
  <si>
    <t xml:space="preserve">Lemley, Joan M. Michaels </t>
  </si>
  <si>
    <t>Miller, Marilyn</t>
  </si>
  <si>
    <t xml:space="preserve">Saunders, Marilyn Miller </t>
  </si>
  <si>
    <t>10/11/1999</t>
  </si>
  <si>
    <t>Norton, Janice</t>
  </si>
  <si>
    <t xml:space="preserve">Kaufman, Janice Norton </t>
  </si>
  <si>
    <t>Encinitas, CA</t>
  </si>
  <si>
    <t>11/23/2006</t>
  </si>
  <si>
    <t>O'Dell, Eleanor R.</t>
  </si>
  <si>
    <t>Long Lost</t>
  </si>
  <si>
    <t>Paul, Anita F.</t>
  </si>
  <si>
    <t>Paul, Anita F. (Sr. Teresa)</t>
  </si>
  <si>
    <t>Nashua, NH</t>
  </si>
  <si>
    <t>Guadeloupe, Caribbean Islands</t>
  </si>
  <si>
    <t>Pedersen, E. Marie</t>
  </si>
  <si>
    <t xml:space="preserve">Pedersen, E. Marie </t>
  </si>
  <si>
    <t>02/26/1991</t>
  </si>
  <si>
    <t>Peters, Elizabeth G.</t>
  </si>
  <si>
    <t xml:space="preserve">Goettel, Elizabeth G. Peters </t>
  </si>
  <si>
    <t>02/04/2000</t>
  </si>
  <si>
    <t>Rexroad, Dorathea B.</t>
  </si>
  <si>
    <t xml:space="preserve">Scatena, Dorathea B. Rexroad </t>
  </si>
  <si>
    <t>12/23/2001</t>
  </si>
  <si>
    <t>Rodriguez, Verneda G.</t>
  </si>
  <si>
    <t xml:space="preserve">McLean, Verneda G. Rodriquez </t>
  </si>
  <si>
    <t>Shoemaker, Mary E.</t>
  </si>
  <si>
    <t xml:space="preserve">Szablowski, Mary E. Shoemaker </t>
  </si>
  <si>
    <t>12/06/1998</t>
  </si>
  <si>
    <t>Thompson, Betty A.</t>
  </si>
  <si>
    <t xml:space="preserve">Sharr, Betty A. Thompson </t>
  </si>
  <si>
    <t>Tribble, Geraldine M.</t>
  </si>
  <si>
    <t>Crockett, Geraldine M. Tribble</t>
  </si>
  <si>
    <t>Upper, Nancy G.</t>
  </si>
  <si>
    <t>Foran, Nancy Upper</t>
  </si>
  <si>
    <t>1/28/2006</t>
  </si>
  <si>
    <t>Vaughn, Daisy M.</t>
  </si>
  <si>
    <t xml:space="preserve">Vaughn, Daisy Mathis </t>
  </si>
  <si>
    <t>Chicago</t>
  </si>
  <si>
    <t>07/05/2006</t>
  </si>
  <si>
    <t>Ledgeview, The Taylor Community, NH</t>
  </si>
  <si>
    <t>Vincent, Mabelle L.</t>
  </si>
  <si>
    <t>Smith, Mabelle L. Vincent</t>
  </si>
  <si>
    <t>Chittenango, New York</t>
  </si>
  <si>
    <t>Wildwood, Florida</t>
  </si>
  <si>
    <t>Warren, Ann G.</t>
  </si>
  <si>
    <t xml:space="preserve">Griffith, Ann G. Warren </t>
  </si>
  <si>
    <t>Williams, Lesley  S.</t>
  </si>
  <si>
    <t xml:space="preserve">Williams, Lesley S. </t>
  </si>
  <si>
    <t>08/20/1997</t>
  </si>
  <si>
    <t>Bowen, Geraldine F.</t>
  </si>
  <si>
    <t xml:space="preserve">Olinger, Geraldine F. Bowen </t>
  </si>
  <si>
    <t>Caffrey, Mary E.</t>
  </si>
  <si>
    <t xml:space="preserve">Sheean, Mary E. Caffrey </t>
  </si>
  <si>
    <t>08/26/1994</t>
  </si>
  <si>
    <t>Conklin, Nancy Allison</t>
  </si>
  <si>
    <t xml:space="preserve">Conklin, Nancy Allison </t>
  </si>
  <si>
    <t>08/21/2003</t>
  </si>
  <si>
    <t>Dannefer, Bernice M.</t>
  </si>
  <si>
    <t xml:space="preserve">Pinkerton, Bernice M. Dannefer </t>
  </si>
  <si>
    <t>05/14/1996</t>
  </si>
  <si>
    <t>Eagan, Julia E. 'Betty'</t>
  </si>
  <si>
    <t>Jordan, Julia Eagan</t>
  </si>
  <si>
    <t>Halladay, Naoma</t>
  </si>
  <si>
    <t xml:space="preserve">Moore, Naoma Halladay </t>
  </si>
  <si>
    <t>07/10/1996</t>
  </si>
  <si>
    <t>Harris, L. Jane</t>
  </si>
  <si>
    <t xml:space="preserve">Cunningham, L. Jane Harris </t>
  </si>
  <si>
    <t>09/15/2004</t>
  </si>
  <si>
    <t>Henry, Annie J.</t>
  </si>
  <si>
    <t xml:space="preserve">Henry, Annie J. </t>
  </si>
  <si>
    <t>Hicks, Opal Vivian</t>
  </si>
  <si>
    <t xml:space="preserve">Fagan, Opal Vivian Hicks </t>
  </si>
  <si>
    <t>10/31/2000</t>
  </si>
  <si>
    <t>Holt, Nona Highfill</t>
  </si>
  <si>
    <t xml:space="preserve">Pickering, Nona Highfill Holt </t>
  </si>
  <si>
    <t>6/27/2007</t>
  </si>
  <si>
    <t>Jones, Winnie Lee</t>
  </si>
  <si>
    <t xml:space="preserve">Jones, Winnie Lee </t>
  </si>
  <si>
    <t>1946</t>
  </si>
  <si>
    <t>Krum, Virginia B.</t>
  </si>
  <si>
    <t xml:space="preserve">Krum, Virginia B. </t>
  </si>
  <si>
    <t>11/02/2000</t>
  </si>
  <si>
    <t>Landa, Jean I</t>
  </si>
  <si>
    <t xml:space="preserve">Landa, Jean I. </t>
  </si>
  <si>
    <t>12/1980</t>
  </si>
  <si>
    <t>McGrath,  Margarete M.</t>
  </si>
  <si>
    <t xml:space="preserve">Armstrong, Margarete M. McGrath </t>
  </si>
  <si>
    <t>7/26/1982</t>
  </si>
  <si>
    <t>Mullen, Virginia H.</t>
  </si>
  <si>
    <t xml:space="preserve">Muller, Virginia H. </t>
  </si>
  <si>
    <t>08/20/2005</t>
  </si>
  <si>
    <t>Neyman, Margaret E.</t>
  </si>
  <si>
    <t xml:space="preserve">Martin, Margaret E. Neyman </t>
  </si>
  <si>
    <t>Saratoga, WA</t>
  </si>
  <si>
    <t>Oak Harbor, Washington</t>
  </si>
  <si>
    <t>Nicholson, Carol A.</t>
  </si>
  <si>
    <t xml:space="preserve">Lewis, Carol A. Nicholson </t>
  </si>
  <si>
    <t>01/17/1987</t>
  </si>
  <si>
    <t>Nordhoff, Nancy A.</t>
  </si>
  <si>
    <t xml:space="preserve">Dunnam, Nancy A. Nordhoff </t>
  </si>
  <si>
    <t>Norris, Irene N.</t>
  </si>
  <si>
    <t xml:space="preserve">Wysocki, Irene N. Norris </t>
  </si>
  <si>
    <t>06/22/2006</t>
  </si>
  <si>
    <t>Overman, Betty June</t>
  </si>
  <si>
    <t xml:space="preserve">Brown, Betty June Overman </t>
  </si>
  <si>
    <t>Atalissa, Iowa</t>
  </si>
  <si>
    <t>Plymouth, Michigan</t>
  </si>
  <si>
    <t>Wilder, Vermont</t>
  </si>
  <si>
    <t>https://bit.ly/2N0AneU</t>
  </si>
  <si>
    <t>Parish, Margaret L.</t>
  </si>
  <si>
    <t xml:space="preserve">Garland, Margaret L. Parish </t>
  </si>
  <si>
    <t>Raleigh, NC</t>
  </si>
  <si>
    <t>08/07/2003</t>
  </si>
  <si>
    <t>Shelburne, VT</t>
  </si>
  <si>
    <t>Paskvan, Alberta P.</t>
  </si>
  <si>
    <t xml:space="preserve">Kinney, Alberta P. Paskvan </t>
  </si>
  <si>
    <t>Black Eagle, Montana</t>
  </si>
  <si>
    <t>Pedroncelli, Ann</t>
  </si>
  <si>
    <t xml:space="preserve">Connelly, Ann Pedroncelli </t>
  </si>
  <si>
    <t>Pettitt, Mary Elizabeth</t>
  </si>
  <si>
    <t xml:space="preserve">Nicholas, M. Elizabeth Pettitt </t>
  </si>
  <si>
    <t>02/06/1998</t>
  </si>
  <si>
    <t>Quist, Mary Catherine</t>
  </si>
  <si>
    <t xml:space="preserve">Edwards, Mary C. Quist </t>
  </si>
  <si>
    <t>Crosby, TX</t>
  </si>
  <si>
    <t>Rath, Muriel R.</t>
  </si>
  <si>
    <t xml:space="preserve">Reynolds, Muriel Rath </t>
  </si>
  <si>
    <t>Reilly, Ruth A.</t>
  </si>
  <si>
    <t xml:space="preserve">Bauer, Ruth A. Reilly </t>
  </si>
  <si>
    <t>05/18/2007</t>
  </si>
  <si>
    <t>Roth, Betty E.</t>
  </si>
  <si>
    <t xml:space="preserve">Cross, Betty E. Roth </t>
  </si>
  <si>
    <t>08/17/2000</t>
  </si>
  <si>
    <t>Schaefer, Adelaide</t>
  </si>
  <si>
    <t xml:space="preserve">Schaefer, Adelaide </t>
  </si>
  <si>
    <t>12/1998</t>
  </si>
  <si>
    <t>Shaffer, Margaret L.</t>
  </si>
  <si>
    <t xml:space="preserve">Latta, Margaret L. Shaffer </t>
  </si>
  <si>
    <t>4/29/2007</t>
  </si>
  <si>
    <t>Smith, Edith K.</t>
  </si>
  <si>
    <t xml:space="preserve">Beal, Edith K. Smith </t>
  </si>
  <si>
    <t>Kirkland, NY</t>
  </si>
  <si>
    <t>Bridgeton, Maine</t>
  </si>
  <si>
    <t>Smythe, Joan Allen</t>
  </si>
  <si>
    <t xml:space="preserve">McKesson, Joan Allen Smythe </t>
  </si>
  <si>
    <t>12/13/1989</t>
  </si>
  <si>
    <t>Storm, Mary G.</t>
  </si>
  <si>
    <t xml:space="preserve">Ruprecht, Mary G. Storm </t>
  </si>
  <si>
    <t>12/28/2000</t>
  </si>
  <si>
    <t>Upson, Edith L.</t>
  </si>
  <si>
    <t>Smith, Edith K. Upson</t>
  </si>
  <si>
    <t>Walker, Mary Ann</t>
  </si>
  <si>
    <t xml:space="preserve">Dreher, Mary Ann Walker </t>
  </si>
  <si>
    <t>Williams, Vyvian Mae</t>
  </si>
  <si>
    <t xml:space="preserve">Williams, Vyvian Mae </t>
  </si>
  <si>
    <t>Wimberly, Margaret Ellen</t>
  </si>
  <si>
    <t xml:space="preserve">Campbell, Margaret Ellen Wimberly </t>
  </si>
  <si>
    <t>Wright, Eileen E.</t>
  </si>
  <si>
    <t xml:space="preserve">Ferguson, Eileen E. Wright </t>
  </si>
  <si>
    <t>Allen, Myrtle R.</t>
  </si>
  <si>
    <t xml:space="preserve">Carter, Myrtle R. Allen </t>
  </si>
  <si>
    <t>Anderson, Doris J.</t>
  </si>
  <si>
    <t xml:space="preserve">Daniel, Doris J. Anderson </t>
  </si>
  <si>
    <t>04/25/1992</t>
  </si>
  <si>
    <t>Baker, Arline M.</t>
  </si>
  <si>
    <t xml:space="preserve">Baker, Arline M. </t>
  </si>
  <si>
    <t>Shelton, WA</t>
  </si>
  <si>
    <t>02/27/2005</t>
  </si>
  <si>
    <t>Mason, WA</t>
  </si>
  <si>
    <t>Blair, Joanne</t>
  </si>
  <si>
    <t xml:space="preserve">Martin, Joanne Blair </t>
  </si>
  <si>
    <t>Toledo, OH</t>
  </si>
  <si>
    <t>08/03/2003</t>
  </si>
  <si>
    <t>Braun, Patricia</t>
  </si>
  <si>
    <t xml:space="preserve">O'Bannon, Patricia Braun </t>
  </si>
  <si>
    <t>Dailey, Anne M</t>
  </si>
  <si>
    <t xml:space="preserve">Marshall, Anne M. Dailey </t>
  </si>
  <si>
    <t>10/31/1996</t>
  </si>
  <si>
    <t>Dietz, Gertrude E.</t>
  </si>
  <si>
    <t xml:space="preserve">Dietz, Gertrude E. </t>
  </si>
  <si>
    <t>12/04/1987</t>
  </si>
  <si>
    <t>Dooley, Cathleen B.</t>
  </si>
  <si>
    <t xml:space="preserve">Dooley, Cathleen B. </t>
  </si>
  <si>
    <t>Dorsey, Bonnie Jean</t>
  </si>
  <si>
    <t>Shinski, Bonnie Jean Dorsey</t>
  </si>
  <si>
    <t>03/10/1998</t>
  </si>
  <si>
    <t>Elliott, Kathleen</t>
  </si>
  <si>
    <t xml:space="preserve">Thompson, Kathleen Elliott </t>
  </si>
  <si>
    <t>04/27/1923</t>
  </si>
  <si>
    <t>Fulk, Geraldine</t>
  </si>
  <si>
    <t xml:space="preserve">Crook, Geraldine Fulk </t>
  </si>
  <si>
    <t>Gladson, Lucy E.</t>
  </si>
  <si>
    <t xml:space="preserve">Alston, Lucy E. Gladson </t>
  </si>
  <si>
    <t>01/11/2001</t>
  </si>
  <si>
    <t>Isham, Mary Jane</t>
  </si>
  <si>
    <t xml:space="preserve">Ehrman, Mary Jane Isham </t>
  </si>
  <si>
    <t>Redlands, CA</t>
  </si>
  <si>
    <t>11/23/2003</t>
  </si>
  <si>
    <t>Dos Palos, CA</t>
  </si>
  <si>
    <t>Jackson, Mary E.</t>
  </si>
  <si>
    <t xml:space="preserve">Kinney, Mary E. Jackson </t>
  </si>
  <si>
    <t>Roanoke, VA</t>
  </si>
  <si>
    <t>Del Norte, CO</t>
  </si>
  <si>
    <t>Cremated</t>
  </si>
  <si>
    <t>Johnson, Dorothy L.</t>
  </si>
  <si>
    <t xml:space="preserve">Burri, Dorothy L. Johnson </t>
  </si>
  <si>
    <t>Keir, Muriel</t>
  </si>
  <si>
    <t xml:space="preserve">Essertier, Muriel Keir </t>
  </si>
  <si>
    <t>Kenyon, Ann W.</t>
  </si>
  <si>
    <t xml:space="preserve">Morse, Ann W. Kenyon </t>
  </si>
  <si>
    <t>03/1989</t>
  </si>
  <si>
    <t>Lamy, Mary W.</t>
  </si>
  <si>
    <t>Lamy, Dr. Mary W.</t>
  </si>
  <si>
    <t>McMurdie, Lois J</t>
  </si>
  <si>
    <t xml:space="preserve">McMurdie, Lois J. </t>
  </si>
  <si>
    <t>06/30/1993</t>
  </si>
  <si>
    <t>McInnis, Nel Douglas</t>
  </si>
  <si>
    <t xml:space="preserve">Herrod, Nel Douglas McInnis </t>
  </si>
  <si>
    <t>03/1974</t>
  </si>
  <si>
    <t>Maginnis, Edna D.</t>
  </si>
  <si>
    <t xml:space="preserve">MacDougall, Edna D. Maginnis </t>
  </si>
  <si>
    <t>01/14/1998</t>
  </si>
  <si>
    <t>Moore, Margaret M.</t>
  </si>
  <si>
    <t>Morton, Eula Elizabeth"</t>
  </si>
  <si>
    <t xml:space="preserve">Brown, Eula Elizabeth Morton </t>
  </si>
  <si>
    <t>04/05/1995</t>
  </si>
  <si>
    <t>Palmer, Mary Ann</t>
  </si>
  <si>
    <t xml:space="preserve">Hays, Mary Ann Palmer </t>
  </si>
  <si>
    <t>04/15/1997</t>
  </si>
  <si>
    <t>Paxson, Jamece</t>
  </si>
  <si>
    <t xml:space="preserve">Brewton, Jamece Paxson </t>
  </si>
  <si>
    <t>04/17/1984</t>
  </si>
  <si>
    <t>Phelps, Shireen M.</t>
  </si>
  <si>
    <t xml:space="preserve">Phelps, Shireen M. </t>
  </si>
  <si>
    <t>Sattler, Roberta E.</t>
  </si>
  <si>
    <t xml:space="preserve">Newcomb, Roberta E. Sattler </t>
  </si>
  <si>
    <t>05/30/1994</t>
  </si>
  <si>
    <t>Sherwood Patricia</t>
  </si>
  <si>
    <t xml:space="preserve">Sherwood, Patricia </t>
  </si>
  <si>
    <t>06/26/1992</t>
  </si>
  <si>
    <t>Palo Alto, CA</t>
  </si>
  <si>
    <t>Standish, Margaret VC</t>
  </si>
  <si>
    <t xml:space="preserve">Standish, Margaret VC </t>
  </si>
  <si>
    <t>Thomas, Patricia A.</t>
  </si>
  <si>
    <t xml:space="preserve">Gladney, Patricia A. Thomas </t>
  </si>
  <si>
    <t>08/09/1993</t>
  </si>
  <si>
    <t>Venskus, Helen L.</t>
  </si>
  <si>
    <t xml:space="preserve">Venskus, Helen L. </t>
  </si>
  <si>
    <t>Winfield, Wilda W.</t>
  </si>
  <si>
    <t xml:space="preserve">McCurrach, Wilda N. Winfield </t>
  </si>
  <si>
    <t>Girard, OH</t>
  </si>
  <si>
    <t>2/14/2003</t>
  </si>
  <si>
    <t>Baron, Anna C.</t>
  </si>
  <si>
    <t xml:space="preserve">Baron, Anna C. </t>
  </si>
  <si>
    <t>12/1999</t>
  </si>
  <si>
    <t>Bronken, Anita</t>
  </si>
  <si>
    <t xml:space="preserve">Bronken, Anita Matthew </t>
  </si>
  <si>
    <t>Davis, Elizabeth W.</t>
  </si>
  <si>
    <t xml:space="preserve">Ransom, Elizabeth W. Davis </t>
  </si>
  <si>
    <t>11/27/1997</t>
  </si>
  <si>
    <t>Eatherton, M Virginia E.</t>
  </si>
  <si>
    <t xml:space="preserve">Spears, M Virginia E. Eatherton </t>
  </si>
  <si>
    <t>04/29/1993</t>
  </si>
  <si>
    <t>Ferguson, Dorothy Deane</t>
  </si>
  <si>
    <t xml:space="preserve">Ferguson, Dorothy Deane </t>
  </si>
  <si>
    <t>01/27/1992</t>
  </si>
  <si>
    <t>Fohl, Roberta Jane</t>
  </si>
  <si>
    <t xml:space="preserve">Fohl, Roberta Jane </t>
  </si>
  <si>
    <t>Hughes, Marilyn M.</t>
  </si>
  <si>
    <t xml:space="preserve">Petty, Marilyn M. Hughes </t>
  </si>
  <si>
    <t>12/1990</t>
  </si>
  <si>
    <t>Jacobson, Marie L.</t>
  </si>
  <si>
    <t xml:space="preserve">Jones, Marie L. Jacobson </t>
  </si>
  <si>
    <t>12/31/1995</t>
  </si>
  <si>
    <t>Johnson, Helen L.C.</t>
  </si>
  <si>
    <t xml:space="preserve">Cannon, Helen L.C. Johnson </t>
  </si>
  <si>
    <t>Cameron, Wisconsin</t>
  </si>
  <si>
    <t>Parowan, Utah</t>
  </si>
  <si>
    <t>Kierstead, Sona A.</t>
  </si>
  <si>
    <t xml:space="preserve">Wilson, Sona Kierstead </t>
  </si>
  <si>
    <t>02/14/1985</t>
  </si>
  <si>
    <t>Lamm, Julia</t>
  </si>
  <si>
    <t xml:space="preserve">Bartlett, Julia Lamm </t>
  </si>
  <si>
    <t>Allentown. PA</t>
  </si>
  <si>
    <t>McCarty, Phyllis M</t>
  </si>
  <si>
    <t xml:space="preserve">Bahl, Phyllis M. McCarty </t>
  </si>
  <si>
    <t>02/2005</t>
  </si>
  <si>
    <t>Lake Tahoe, CA</t>
  </si>
  <si>
    <t>McLernon, Eleanor "Mickey"</t>
  </si>
  <si>
    <t xml:space="preserve">Brown, Eleanor M. McLernon </t>
  </si>
  <si>
    <t>Tampico, Mexico</t>
  </si>
  <si>
    <t>Victoria, Texas</t>
  </si>
  <si>
    <t>Nisley, Violet M.</t>
  </si>
  <si>
    <t xml:space="preserve">vanDelden, Vee M.Nisley </t>
  </si>
  <si>
    <t>11/18/2003</t>
  </si>
  <si>
    <t>Osborne, Marjorie M.</t>
  </si>
  <si>
    <t xml:space="preserve">Nicol, Marjorie M. Osborne </t>
  </si>
  <si>
    <t>07/27/1999</t>
  </si>
  <si>
    <t>Parker, Catherine</t>
  </si>
  <si>
    <t xml:space="preserve">Chatham, Catherine Parker </t>
  </si>
  <si>
    <t>Bryan, Texas</t>
  </si>
  <si>
    <t>Peirce, Penelope G.</t>
  </si>
  <si>
    <t xml:space="preserve">Garrett, Penelope G. Peirce </t>
  </si>
  <si>
    <t>01/19/2002</t>
  </si>
  <si>
    <t>Phillips, Rosalie T.</t>
  </si>
  <si>
    <t xml:space="preserve">Johnson, Rosalie T. Phillips </t>
  </si>
  <si>
    <t>1951</t>
  </si>
  <si>
    <t>Picture, Dorothy C.</t>
  </si>
  <si>
    <t xml:space="preserve">Duffield, Dorothy C. Picture </t>
  </si>
  <si>
    <t>03/03/1995</t>
  </si>
  <si>
    <t>Regalbuto, Mary R</t>
  </si>
  <si>
    <t xml:space="preserve">Jones, Mary Regalbuto </t>
  </si>
  <si>
    <t>Cleveland, OH</t>
  </si>
  <si>
    <t>10/02/2004</t>
  </si>
  <si>
    <t>Reimer B. Jean</t>
  </si>
  <si>
    <t xml:space="preserve">Reimer, Barbara Jean </t>
  </si>
  <si>
    <t>03/27/2001</t>
  </si>
  <si>
    <t>Showers, Mary Anne</t>
  </si>
  <si>
    <t xml:space="preserve">Richey, Mary Anne Showers </t>
  </si>
  <si>
    <t>11/25/1983</t>
  </si>
  <si>
    <t>Stroud, Frances D</t>
  </si>
  <si>
    <t>Ochoa, Frances</t>
  </si>
  <si>
    <t xml:space="preserve">long lost </t>
  </si>
  <si>
    <t>Woodward, Mary F.</t>
  </si>
  <si>
    <t xml:space="preserve">Woodward, Mary F. </t>
  </si>
  <si>
    <t>Bane, Suzanne L.</t>
  </si>
  <si>
    <t xml:space="preserve">Armstrong, Suzanne L. Bane </t>
  </si>
  <si>
    <t>Blair, Martha O.</t>
  </si>
  <si>
    <t xml:space="preserve">Gaunce, Martha B. </t>
  </si>
  <si>
    <t>02/17/2006</t>
  </si>
  <si>
    <t>Burnside, Nancy J.</t>
  </si>
  <si>
    <t xml:space="preserve">Murray, Nancy J. Burnside </t>
  </si>
  <si>
    <t>11/15/2004</t>
  </si>
  <si>
    <t>Pinehurst, NC</t>
  </si>
  <si>
    <t>Ceyanes, Mary J.</t>
  </si>
  <si>
    <t xml:space="preserve">Wagner, Mary J. Ceyanes </t>
  </si>
  <si>
    <t>10/20/1992</t>
  </si>
  <si>
    <t>Collins, Eleanor M.</t>
  </si>
  <si>
    <t xml:space="preserve">Faust, Eleanor M. Collins </t>
  </si>
  <si>
    <t>Eger, Margaret A.</t>
  </si>
  <si>
    <t xml:space="preserve">Temme, Margaret A. Eger </t>
  </si>
  <si>
    <t>Sandusky, OH</t>
  </si>
  <si>
    <t>12/07/2003</t>
  </si>
  <si>
    <t>Freter, Joan M.</t>
  </si>
  <si>
    <t xml:space="preserve">Uhalt, Joan M. Freter </t>
  </si>
  <si>
    <t>03/24/1997</t>
  </si>
  <si>
    <t>Grayson, Christine W.</t>
  </si>
  <si>
    <t xml:space="preserve">Browning, Christine W. Grayson </t>
  </si>
  <si>
    <t>4/14/2003</t>
  </si>
  <si>
    <t>Hash, Virginia</t>
  </si>
  <si>
    <t xml:space="preserve">Hash, Virginia </t>
  </si>
  <si>
    <t>10/1988</t>
  </si>
  <si>
    <t>Howard, Ellen A.</t>
  </si>
  <si>
    <t xml:space="preserve">Graff, Ellen A. Howard </t>
  </si>
  <si>
    <t>06/13/1999</t>
  </si>
  <si>
    <t>Fairview, KS</t>
  </si>
  <si>
    <t>Jones, Natalie S.</t>
  </si>
  <si>
    <t xml:space="preserve">Vinson, Natalie S. Jones </t>
  </si>
  <si>
    <t>Kutner, Ruth Y.</t>
  </si>
  <si>
    <t xml:space="preserve">Jurnecka, Ruth Y. Kutner </t>
  </si>
  <si>
    <t>11/08/2004</t>
  </si>
  <si>
    <t>Watsonville, CA</t>
  </si>
  <si>
    <t>Lamb, Dolores M.</t>
  </si>
  <si>
    <t xml:space="preserve">Lamb, Dolores M. </t>
  </si>
  <si>
    <t>Loufek, Julia</t>
  </si>
  <si>
    <t xml:space="preserve">Kimport, Julia Loufek </t>
  </si>
  <si>
    <t>Davenport, IA</t>
  </si>
  <si>
    <t>02/22/2003</t>
  </si>
  <si>
    <t>Madison, WI</t>
  </si>
  <si>
    <t>Forest Hill Cemetery, Madison, WI</t>
  </si>
  <si>
    <t xml:space="preserve">Terrell, Jean Moreo </t>
  </si>
  <si>
    <t>McCreery, Jean Moreo Terrell</t>
  </si>
  <si>
    <t>Troy, OH</t>
  </si>
  <si>
    <t>Dayton, VA</t>
  </si>
  <si>
    <t>McGrath, Catherine M.</t>
  </si>
  <si>
    <t xml:space="preserve">Henze, Catherine M. McGrath </t>
  </si>
  <si>
    <t>Lake Forest, CA</t>
  </si>
  <si>
    <t>02/08/2003</t>
  </si>
  <si>
    <t>McPike, Virginia A</t>
  </si>
  <si>
    <t xml:space="preserve">Coakley, Virginia A. McPike </t>
  </si>
  <si>
    <t>07/27/2001</t>
  </si>
  <si>
    <t>Larchmont, NY</t>
  </si>
  <si>
    <t>Magoon, Louise E.</t>
  </si>
  <si>
    <t xml:space="preserve">Thokey, Louise E. Magoon </t>
  </si>
  <si>
    <t>11/27/1971</t>
  </si>
  <si>
    <t>Louisiana</t>
  </si>
  <si>
    <t>Moran, Muriel M.</t>
  </si>
  <si>
    <t xml:space="preserve">Moran, Muriel M. </t>
  </si>
  <si>
    <t>10/03/2005</t>
  </si>
  <si>
    <t>Clarendon Hills, IL</t>
  </si>
  <si>
    <t>Phillips, Elizabeth L.</t>
  </si>
  <si>
    <t xml:space="preserve">Whiting, Elizabeth L. Phillips </t>
  </si>
  <si>
    <t>https://bit.ly/2RVaKyZ</t>
  </si>
  <si>
    <t>Rees, Ruth</t>
  </si>
  <si>
    <t xml:space="preserve">Phillips, Ruth Rees </t>
  </si>
  <si>
    <t>Heinrich, Betty Lee</t>
  </si>
  <si>
    <t xml:space="preserve">Berkstresser, Betty Lee Heinrich </t>
  </si>
  <si>
    <t>Camp Wood, Texas</t>
  </si>
  <si>
    <t>Cremated and the family has her ashes</t>
  </si>
  <si>
    <t>https://bit.ly/2A332vk</t>
  </si>
  <si>
    <t>44-W-6</t>
  </si>
  <si>
    <t>Beesemyer, Beverly</t>
  </si>
  <si>
    <t>Midwest Region</t>
  </si>
  <si>
    <t>Added to Google Maps</t>
  </si>
  <si>
    <t>Yes</t>
  </si>
  <si>
    <t>(serv) 08/04/1943</t>
  </si>
  <si>
    <t>No</t>
  </si>
  <si>
    <t>Riverside Cemetery, Winnebago, MN</t>
  </si>
  <si>
    <t>Benson Cemetery, Benson, MN</t>
  </si>
  <si>
    <t>Gamber, Ruth I.</t>
  </si>
  <si>
    <t>Fairview Cemetery, Cedar Falls Iowa</t>
  </si>
  <si>
    <t>Mount Mora Cemetery, Saint Joseph, MO</t>
  </si>
  <si>
    <t>Planned internment at National Cemetery Springfield, MO (Husband Lance Call is there)</t>
  </si>
  <si>
    <t>(serv) 06/07/1943</t>
  </si>
  <si>
    <t>Billings Hospital, Chicago.</t>
  </si>
  <si>
    <t>Blackburn, Patricia J.</t>
  </si>
  <si>
    <t>Calvary Cemetery, Quincy, IL</t>
  </si>
  <si>
    <t>Bono Cemetery, Bono, IN</t>
  </si>
  <si>
    <t>Evergreen Cemetery, Painesville, OH</t>
  </si>
  <si>
    <t>East Avenue Cemetery, New Philadelphia, OH</t>
  </si>
  <si>
    <t>Oak Grove Cemetery, Bowling Green, OH</t>
  </si>
  <si>
    <t xml:space="preserve">St Joseph Cemetery Belding, MI 48809
</t>
  </si>
  <si>
    <t>Omaha, Nebraska</t>
  </si>
  <si>
    <t>Noncontiguous Region</t>
  </si>
  <si>
    <t>Cremated, buried at sea</t>
  </si>
  <si>
    <t>Northeast Region</t>
  </si>
  <si>
    <t>Cremated, interment in Pittsburg</t>
  </si>
  <si>
    <t>(serv) 03/27/1944</t>
  </si>
  <si>
    <t>Westmoreland County Memorial Park, Greensburg PA</t>
  </si>
  <si>
    <t>Sadsbury Friends Meeting House Graveyard</t>
  </si>
  <si>
    <t>St Marys St Patrick's Cemetery Violet Hill, PA</t>
  </si>
  <si>
    <t>Grandview Cemetery, North Versailles, PA</t>
  </si>
  <si>
    <t>North Shore Hospital Manhasset,, NY</t>
  </si>
  <si>
    <t>Columbia, Connecticut</t>
  </si>
  <si>
    <t>Saint Louis, St. Louis County Missouri, USA</t>
  </si>
  <si>
    <t>Highland Cemetery Dover, Mass</t>
  </si>
  <si>
    <t>Evergreen Cemetery, Rutland, VT</t>
  </si>
  <si>
    <t xml:space="preserve">Hart, Barbara J. </t>
  </si>
  <si>
    <t xml:space="preserve"> Kennedy, Barbara J. Hart </t>
  </si>
  <si>
    <t xml:space="preserve">Obituary: https://www.legacy.com/us/obituaries/sacbee/name/barbara-kennedy-obituary?id=34978266 </t>
  </si>
  <si>
    <t>Pacific Region</t>
  </si>
  <si>
    <t>Skylawn Funeral Home, Memorial Park &amp; Crematory, San Mateo, CA</t>
  </si>
  <si>
    <t>(serv) 12/09/1944</t>
  </si>
  <si>
    <t xml:space="preserve">Lom, Isabel Madison Van </t>
  </si>
  <si>
    <t>Wilhelm's Portland Memorial Mausoleum Portland, Oregon</t>
  </si>
  <si>
    <t>Ashes spread on side of Stukel Mountain, OR- Memorial brick placed in the Veterans Park in Klamath Falls, OR</t>
  </si>
  <si>
    <t>San Antonio Community Hospital Upland, California</t>
  </si>
  <si>
    <t>Forest Lawn Memorial Park Glendale, California</t>
  </si>
  <si>
    <t>Union Cemetery                           Bakersfield, CA</t>
  </si>
  <si>
    <t>Mountain View Cemetery        San Bernardino, CA</t>
  </si>
  <si>
    <t>Ft. Rosecrans National Cemetery San Diego, CA</t>
  </si>
  <si>
    <t>memorial service at Unitarian Universalist Church Santa Rosa, California no further information</t>
  </si>
  <si>
    <t>Rocky Mountains Region</t>
  </si>
  <si>
    <t>Coeur d'Alene Memorial Gardens Coeur d'Alene, Idaho</t>
  </si>
  <si>
    <t xml:space="preserve">Mountview Cemetery, Billings, Montana </t>
  </si>
  <si>
    <t>Highland Cemetery, Great Falls, MT</t>
  </si>
  <si>
    <t>Bunker Memory Gardens, Las Vegas,Nevada</t>
  </si>
  <si>
    <t>Wasatch Lawn Memorial Park, Salt Lake City, UT</t>
  </si>
  <si>
    <t>Evergreen Cemetery, Colorado Springs, CO</t>
  </si>
  <si>
    <t>Young, Millicent A. Peterson</t>
  </si>
  <si>
    <t xml:space="preserve">Young, Millicent </t>
  </si>
  <si>
    <t>Southeast Region</t>
  </si>
  <si>
    <t>Possibly East River Mountain Bluefield, West Virginia (service held there)</t>
  </si>
  <si>
    <t>drowned at Stuart Island, British Columbia, Canada</t>
  </si>
  <si>
    <t>Lake Park Hills Cemetery, Laurel, MS</t>
  </si>
  <si>
    <t>Auburn Memorial Park Cemetery Auburn, Alabama</t>
  </si>
  <si>
    <t>Greenwood Memorial Cemetery, Florala, AL</t>
  </si>
  <si>
    <t>Crown Hill Cemetery, Albany, GA</t>
  </si>
  <si>
    <t>Oak Grove Cemetery,Saint Marys, GA</t>
  </si>
  <si>
    <t>Riverside Cemetery, Macon, GA</t>
  </si>
  <si>
    <t>Mellwood Cemetery in Stone Mountain, GA</t>
  </si>
  <si>
    <t>White Sulphur Springs, W VA</t>
  </si>
  <si>
    <t>Boynton Beach Memorial Park and Mausoleum Boynton Beach, FL</t>
  </si>
  <si>
    <t>Glenwood Cemetery, Chipley, FL</t>
  </si>
  <si>
    <t>(serv) 03/21/1943</t>
  </si>
  <si>
    <t>Miami, FL</t>
  </si>
  <si>
    <t>Arlington National Cemetery         Arlington, VA</t>
  </si>
  <si>
    <t>Fenwick Island, Delaware</t>
  </si>
  <si>
    <t>Southern Maryland Hospital Clinton, Maryland</t>
  </si>
  <si>
    <t>ARLINGTON National Cemetery, ARLINGTON, VA</t>
  </si>
  <si>
    <t>Nesbit, Mary H.</t>
  </si>
  <si>
    <t>Veterans State Home Hot Springs, SD</t>
  </si>
  <si>
    <t>Southwest Region</t>
  </si>
  <si>
    <t xml:space="preserve">Wyall, Mary Anna </t>
  </si>
  <si>
    <t>Southern Arizona Veterans Memorial Cemetery, Sierra Vista, AZ</t>
  </si>
  <si>
    <t>Tempe Double Butte Cemetery, Tempe, AZ</t>
  </si>
  <si>
    <t>Remembrance Gardens at Riverbend, Austin, TX</t>
  </si>
  <si>
    <t>Corpus Christi, Texas</t>
  </si>
  <si>
    <t>Cypress Mill Cemetery, Cypress Mill, TX</t>
  </si>
  <si>
    <t>Isbill, Marian</t>
  </si>
  <si>
    <t>McGregor Cemetery, McGregor, TX</t>
  </si>
  <si>
    <t>Roselawn Memorial Gardens, Mineola, TX</t>
  </si>
  <si>
    <t>Seaside Memorial Park, Corpus Christi, TX</t>
  </si>
  <si>
    <t>Calvary Hill Cemetery and Mausoleum                 Dallas, TX</t>
  </si>
  <si>
    <t>Fort Sam Houston National Cemetery, San Antonio, TX</t>
  </si>
  <si>
    <t xml:space="preserve">Ft. Sam Houston National Cemetery
</t>
  </si>
  <si>
    <t>(serv) 06/21/1944</t>
  </si>
  <si>
    <t>Carrollton, Texas</t>
  </si>
  <si>
    <t>Palmer, Rose A.</t>
  </si>
  <si>
    <t xml:space="preserve">Palmer, Rose A. </t>
  </si>
  <si>
    <t>Sunset Memorial Park. San Antonio, Bexar County, Texas</t>
  </si>
  <si>
    <t>Calvary Cemetery, Enid, OK</t>
  </si>
  <si>
    <t>Sunny Lane Cemetery, Del City, OK</t>
  </si>
  <si>
    <t>Chicago, Cook County, IL</t>
  </si>
  <si>
    <t>Same pin as Streff, Betty Jo</t>
  </si>
  <si>
    <t xml:space="preserve">Bent, June E. Braun </t>
  </si>
  <si>
    <t>La Fiera, 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</si>
</sst>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mm/dd/yy"/>
    <numFmt numFmtId="166" formatCode="dd\-mmm\-yy"/>
    <numFmt numFmtId="167" formatCode="mm/dd/yyyy"/>
  </numFmts>
  <fonts count="29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4.0"/>
      <color rgb="FF000000"/>
      <name val="Arial"/>
    </font>
    <font>
      <sz val="14.0"/>
      <color theme="1"/>
      <name val="Arial"/>
      <scheme val="minor"/>
    </font>
    <font>
      <b/>
      <sz val="10.0"/>
      <color rgb="FF000000"/>
      <name val="Arial"/>
    </font>
    <font>
      <color theme="1"/>
      <name val="Arial"/>
      <scheme val="minor"/>
    </font>
    <font>
      <sz val="10.0"/>
      <color rgb="FF000000"/>
      <name val="Arial"/>
    </font>
    <font>
      <sz val="10.0"/>
      <color rgb="FF0563C1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563C1"/>
      <name val="Arial"/>
    </font>
    <font>
      <sz val="10.0"/>
      <color theme="1"/>
      <name val="Arial"/>
    </font>
    <font>
      <u/>
      <sz val="10.0"/>
      <color rgb="FF000000"/>
      <name val="Arial"/>
    </font>
    <font>
      <color rgb="FF222222"/>
      <name val="Roboto"/>
    </font>
    <font>
      <color theme="1"/>
      <name val="Arial"/>
    </font>
    <font>
      <u/>
      <color rgb="FF0000FF"/>
      <name val="Arial"/>
    </font>
    <font>
      <sz val="10.0"/>
      <color theme="1"/>
      <name val="Arial"/>
      <scheme val="minor"/>
    </font>
    <font>
      <color rgb="FF0563C1"/>
      <name val="Arial"/>
      <scheme val="minor"/>
    </font>
    <font>
      <sz val="10.0"/>
      <color rgb="FF000000"/>
      <name val="Roboto"/>
    </font>
    <font>
      <u/>
      <color rgb="FF0563C1"/>
    </font>
    <font>
      <color rgb="FF000000"/>
      <name val="Arial"/>
    </font>
    <font>
      <u/>
      <sz val="10.0"/>
      <color rgb="FF0000FF"/>
      <name val="Arial"/>
    </font>
    <font>
      <u/>
      <sz val="10.0"/>
      <color rgb="FF000000"/>
      <name val="Arial"/>
    </font>
    <font>
      <b/>
      <u/>
      <sz val="10.0"/>
      <color rgb="FF0563C1"/>
      <name val="Arial"/>
    </font>
    <font>
      <sz val="11.0"/>
      <color theme="1"/>
      <name val="Calibri"/>
    </font>
    <font>
      <b/>
      <u/>
      <sz val="10.0"/>
      <color rgb="FF0563C1"/>
      <name val="Arial"/>
    </font>
    <font>
      <sz val="12.0"/>
      <color theme="1"/>
      <name val="Arial"/>
      <scheme val="minor"/>
    </font>
    <font>
      <u/>
      <sz val="10.0"/>
      <color rgb="FF0563C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BF9000"/>
        <bgColor rgb="FFBF9000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6D9EEB"/>
        <bgColor rgb="FF6D9EEB"/>
      </patternFill>
    </fill>
    <fill>
      <patternFill patternType="solid">
        <fgColor rgb="FFE69138"/>
        <bgColor rgb="FFE69138"/>
      </patternFill>
    </fill>
    <fill>
      <patternFill patternType="solid">
        <fgColor rgb="FFFFFF00"/>
        <bgColor rgb="FFFFFF00"/>
      </patternFill>
    </fill>
    <fill>
      <patternFill patternType="solid">
        <fgColor rgb="FFE06666"/>
        <bgColor rgb="FFE06666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left" shrinkToFit="0" vertical="bottom" wrapText="0"/>
    </xf>
    <xf borderId="0" fillId="0" fontId="4" numFmtId="0" xfId="0" applyAlignment="1" applyFont="1">
      <alignment shrinkToFit="0" wrapText="0"/>
    </xf>
    <xf borderId="4" fillId="0" fontId="5" numFmtId="0" xfId="0" applyAlignment="1" applyBorder="1" applyFont="1">
      <alignment horizontal="center" shrinkToFit="0" vertical="bottom" wrapText="0"/>
    </xf>
    <xf borderId="4" fillId="0" fontId="5" numFmtId="164" xfId="0" applyAlignment="1" applyBorder="1" applyFont="1" applyNumberFormat="1">
      <alignment horizontal="center" shrinkToFit="0" vertical="bottom" wrapText="0"/>
    </xf>
    <xf borderId="4" fillId="0" fontId="5" numFmtId="14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shrinkToFit="0" wrapText="0"/>
    </xf>
    <xf borderId="4" fillId="2" fontId="7" numFmtId="0" xfId="0" applyAlignment="1" applyBorder="1" applyFill="1" applyFont="1">
      <alignment horizontal="left" shrinkToFit="0" vertical="bottom" wrapText="0"/>
    </xf>
    <xf borderId="4" fillId="0" fontId="7" numFmtId="0" xfId="0" applyAlignment="1" applyBorder="1" applyFont="1">
      <alignment horizontal="left" shrinkToFit="0" vertical="bottom" wrapText="0"/>
    </xf>
    <xf borderId="4" fillId="0" fontId="7" numFmtId="164" xfId="0" applyAlignment="1" applyBorder="1" applyFont="1" applyNumberFormat="1">
      <alignment horizontal="left" shrinkToFit="0" vertical="bottom" wrapText="0"/>
    </xf>
    <xf borderId="4" fillId="0" fontId="7" numFmtId="165" xfId="0" applyAlignment="1" applyBorder="1" applyFont="1" applyNumberFormat="1">
      <alignment horizontal="left" shrinkToFit="0" vertical="bottom" wrapText="0"/>
    </xf>
    <xf borderId="4" fillId="0" fontId="7" numFmtId="14" xfId="0" applyAlignment="1" applyBorder="1" applyFont="1" applyNumberFormat="1">
      <alignment horizontal="left" shrinkToFit="0" vertical="bottom" wrapText="0"/>
    </xf>
    <xf borderId="4" fillId="0" fontId="8" numFmtId="0" xfId="0" applyAlignment="1" applyBorder="1" applyFont="1">
      <alignment horizontal="left" shrinkToFit="0" vertical="bottom" wrapText="0"/>
    </xf>
    <xf borderId="4" fillId="0" fontId="9" numFmtId="0" xfId="0" applyAlignment="1" applyBorder="1" applyFont="1">
      <alignment horizontal="left" shrinkToFit="0" vertical="bottom" wrapText="0"/>
    </xf>
    <xf borderId="4" fillId="0" fontId="7" numFmtId="166" xfId="0" applyAlignment="1" applyBorder="1" applyFont="1" applyNumberFormat="1">
      <alignment horizontal="left" shrinkToFit="0" vertical="bottom" wrapText="0"/>
    </xf>
    <xf borderId="4" fillId="2" fontId="7" numFmtId="0" xfId="0" applyAlignment="1" applyBorder="1" applyFont="1">
      <alignment horizontal="left" readingOrder="0" shrinkToFit="0" vertical="bottom" wrapText="0"/>
    </xf>
    <xf borderId="4" fillId="0" fontId="7" numFmtId="0" xfId="0" applyAlignment="1" applyBorder="1" applyFont="1">
      <alignment horizontal="left" readingOrder="0" shrinkToFit="0" vertical="bottom" wrapText="0"/>
    </xf>
    <xf borderId="4" fillId="0" fontId="10" numFmtId="0" xfId="0" applyAlignment="1" applyBorder="1" applyFont="1">
      <alignment horizontal="left" readingOrder="0" shrinkToFit="0" vertical="bottom" wrapText="0"/>
    </xf>
    <xf borderId="4" fillId="0" fontId="11" numFmtId="0" xfId="0" applyAlignment="1" applyBorder="1" applyFont="1">
      <alignment horizontal="left" readingOrder="0" shrinkToFit="0" vertical="bottom" wrapText="0"/>
    </xf>
    <xf borderId="4" fillId="0" fontId="7" numFmtId="14" xfId="0" applyAlignment="1" applyBorder="1" applyFont="1" applyNumberFormat="1">
      <alignment horizontal="left" readingOrder="0" shrinkToFit="0" vertical="bottom" wrapText="0"/>
    </xf>
    <xf borderId="4" fillId="0" fontId="7" numFmtId="164" xfId="0" applyAlignment="1" applyBorder="1" applyFont="1" applyNumberFormat="1">
      <alignment horizontal="left" readingOrder="0" shrinkToFit="0" vertical="bottom" wrapText="0"/>
    </xf>
    <xf borderId="4" fillId="0" fontId="12" numFmtId="165" xfId="0" applyAlignment="1" applyBorder="1" applyFont="1" applyNumberFormat="1">
      <alignment horizontal="left" shrinkToFit="0" vertical="bottom" wrapText="0"/>
    </xf>
    <xf borderId="4" fillId="3" fontId="7" numFmtId="0" xfId="0" applyAlignment="1" applyBorder="1" applyFill="1" applyFont="1">
      <alignment readingOrder="0"/>
    </xf>
    <xf borderId="4" fillId="0" fontId="13" numFmtId="0" xfId="0" applyAlignment="1" applyBorder="1" applyFont="1">
      <alignment horizontal="left" readingOrder="0" shrinkToFit="0" vertical="bottom" wrapText="0"/>
    </xf>
    <xf borderId="0" fillId="3" fontId="14" numFmtId="0" xfId="0" applyAlignment="1" applyFont="1">
      <alignment readingOrder="0"/>
    </xf>
    <xf borderId="4" fillId="3" fontId="14" numFmtId="0" xfId="0" applyAlignment="1" applyBorder="1" applyFont="1">
      <alignment readingOrder="0"/>
    </xf>
    <xf borderId="4" fillId="4" fontId="7" numFmtId="0" xfId="0" applyAlignment="1" applyBorder="1" applyFill="1" applyFont="1">
      <alignment horizontal="left" shrinkToFit="0" vertical="bottom" wrapText="0"/>
    </xf>
    <xf borderId="4" fillId="5" fontId="7" numFmtId="0" xfId="0" applyAlignment="1" applyBorder="1" applyFill="1" applyFont="1">
      <alignment horizontal="left" shrinkToFit="0" vertical="bottom" wrapText="0"/>
    </xf>
    <xf borderId="4" fillId="6" fontId="7" numFmtId="0" xfId="0" applyAlignment="1" applyBorder="1" applyFill="1" applyFont="1">
      <alignment horizontal="left" readingOrder="0" shrinkToFit="0" vertical="bottom" wrapText="0"/>
    </xf>
    <xf borderId="4" fillId="5" fontId="15" numFmtId="0" xfId="0" applyAlignment="1" applyBorder="1" applyFont="1">
      <alignment vertical="bottom"/>
    </xf>
    <xf borderId="3" fillId="0" fontId="15" numFmtId="0" xfId="0" applyAlignment="1" applyBorder="1" applyFont="1">
      <alignment vertical="bottom"/>
    </xf>
    <xf borderId="3" fillId="0" fontId="15" numFmtId="0" xfId="0" applyAlignment="1" applyBorder="1" applyFont="1">
      <alignment vertical="bottom"/>
    </xf>
    <xf borderId="3" fillId="0" fontId="15" numFmtId="164" xfId="0" applyAlignment="1" applyBorder="1" applyFont="1" applyNumberFormat="1">
      <alignment vertical="bottom"/>
    </xf>
    <xf borderId="3" fillId="0" fontId="15" numFmtId="165" xfId="0" applyAlignment="1" applyBorder="1" applyFont="1" applyNumberFormat="1">
      <alignment vertical="bottom"/>
    </xf>
    <xf borderId="3" fillId="0" fontId="15" numFmtId="14" xfId="0" applyAlignment="1" applyBorder="1" applyFont="1" applyNumberFormat="1">
      <alignment vertical="bottom"/>
    </xf>
    <xf borderId="2" fillId="0" fontId="16" numFmtId="0" xfId="0" applyAlignment="1" applyBorder="1" applyFont="1">
      <alignment shrinkToFit="0" vertical="bottom" wrapText="0"/>
    </xf>
    <xf borderId="2" fillId="0" fontId="15" numFmtId="0" xfId="0" applyAlignment="1" applyBorder="1" applyFont="1">
      <alignment vertical="bottom"/>
    </xf>
    <xf borderId="0" fillId="0" fontId="15" numFmtId="0" xfId="0" applyAlignment="1" applyFont="1">
      <alignment vertical="bottom"/>
    </xf>
    <xf borderId="4" fillId="6" fontId="7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left" shrinkToFit="0" vertical="bottom" wrapText="0"/>
    </xf>
    <xf borderId="4" fillId="0" fontId="17" numFmtId="0" xfId="0" applyBorder="1" applyFont="1"/>
    <xf borderId="4" fillId="0" fontId="18" numFmtId="0" xfId="0" applyBorder="1" applyFont="1"/>
    <xf borderId="5" fillId="0" fontId="7" numFmtId="0" xfId="0" applyAlignment="1" applyBorder="1" applyFont="1">
      <alignment horizontal="left" shrinkToFit="0" vertical="bottom" wrapText="0"/>
    </xf>
    <xf borderId="4" fillId="7" fontId="7" numFmtId="0" xfId="0" applyAlignment="1" applyBorder="1" applyFill="1" applyFont="1">
      <alignment horizontal="left" shrinkToFit="0" vertical="bottom" wrapText="0"/>
    </xf>
    <xf borderId="6" fillId="0" fontId="7" numFmtId="165" xfId="0" applyAlignment="1" applyBorder="1" applyFont="1" applyNumberFormat="1">
      <alignment horizontal="left" shrinkToFit="0" vertical="bottom" wrapText="0"/>
    </xf>
    <xf borderId="4" fillId="0" fontId="7" numFmtId="0" xfId="0" applyAlignment="1" applyBorder="1" applyFont="1">
      <alignment horizontal="left" readingOrder="0"/>
    </xf>
    <xf borderId="4" fillId="0" fontId="7" numFmtId="0" xfId="0" applyAlignment="1" applyBorder="1" applyFont="1">
      <alignment horizontal="left" readingOrder="0" shrinkToFit="0" wrapText="1"/>
    </xf>
    <xf borderId="4" fillId="7" fontId="7" numFmtId="0" xfId="0" applyAlignment="1" applyBorder="1" applyFont="1">
      <alignment horizontal="left" readingOrder="0" shrinkToFit="0" vertical="bottom" wrapText="0"/>
    </xf>
    <xf borderId="0" fillId="0" fontId="17" numFmtId="0" xfId="0" applyAlignment="1" applyFont="1">
      <alignment shrinkToFit="0" wrapText="0"/>
    </xf>
    <xf borderId="4" fillId="0" fontId="7" numFmtId="167" xfId="0" applyAlignment="1" applyBorder="1" applyFont="1" applyNumberFormat="1">
      <alignment horizontal="left" readingOrder="0" shrinkToFit="0" vertical="bottom" wrapText="0"/>
    </xf>
    <xf borderId="4" fillId="8" fontId="7" numFmtId="0" xfId="0" applyAlignment="1" applyBorder="1" applyFill="1" applyFont="1">
      <alignment horizontal="left" shrinkToFit="0" vertical="bottom" wrapText="0"/>
    </xf>
    <xf borderId="4" fillId="3" fontId="19" numFmtId="0" xfId="0" applyAlignment="1" applyBorder="1" applyFont="1">
      <alignment readingOrder="0"/>
    </xf>
    <xf borderId="4" fillId="9" fontId="7" numFmtId="0" xfId="0" applyAlignment="1" applyBorder="1" applyFill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4" fillId="0" fontId="20" numFmtId="0" xfId="0" applyAlignment="1" applyBorder="1" applyFont="1">
      <alignment readingOrder="0" shrinkToFit="0" wrapText="0"/>
    </xf>
    <xf borderId="0" fillId="0" fontId="6" numFmtId="0" xfId="0" applyAlignment="1" applyFont="1">
      <alignment shrinkToFit="0" vertical="bottom" wrapText="0"/>
    </xf>
    <xf borderId="4" fillId="0" fontId="7" numFmtId="0" xfId="0" applyAlignment="1" applyBorder="1" applyFont="1">
      <alignment horizontal="left" readingOrder="0" shrinkToFit="0" vertical="bottom" wrapText="0"/>
    </xf>
    <xf borderId="0" fillId="3" fontId="21" numFmtId="0" xfId="0" applyAlignment="1" applyFont="1">
      <alignment horizontal="left" readingOrder="0"/>
    </xf>
    <xf borderId="4" fillId="0" fontId="22" numFmtId="0" xfId="0" applyAlignment="1" applyBorder="1" applyFont="1">
      <alignment horizontal="left" readingOrder="0" shrinkToFit="0" vertical="bottom" wrapText="0"/>
    </xf>
    <xf borderId="4" fillId="0" fontId="12" numFmtId="0" xfId="0" applyAlignment="1" applyBorder="1" applyFont="1">
      <alignment horizontal="left" readingOrder="0" shrinkToFit="0" vertical="bottom" wrapText="0"/>
    </xf>
    <xf borderId="4" fillId="9" fontId="15" numFmtId="0" xfId="0" applyAlignment="1" applyBorder="1" applyFont="1">
      <alignment vertical="bottom"/>
    </xf>
    <xf borderId="4" fillId="0" fontId="7" numFmtId="0" xfId="0" applyAlignment="1" applyBorder="1" applyFont="1">
      <alignment horizontal="left" shrinkToFit="0" wrapText="0"/>
    </xf>
    <xf borderId="0" fillId="0" fontId="7" numFmtId="0" xfId="0" applyAlignment="1" applyFont="1">
      <alignment horizontal="left" readingOrder="0" shrinkToFit="0" vertical="bottom" wrapText="0"/>
    </xf>
    <xf borderId="0" fillId="0" fontId="7" numFmtId="14" xfId="0" applyAlignment="1" applyFont="1" applyNumberFormat="1">
      <alignment horizontal="left" readingOrder="0" shrinkToFit="0" vertical="bottom" wrapText="0"/>
    </xf>
    <xf borderId="0" fillId="0" fontId="23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center"/>
    </xf>
    <xf borderId="1" fillId="0" fontId="24" numFmtId="0" xfId="0" applyAlignment="1" applyBorder="1" applyFont="1">
      <alignment horizontal="center" shrinkToFit="0" vertical="bottom" wrapText="0"/>
    </xf>
    <xf borderId="4" fillId="10" fontId="7" numFmtId="0" xfId="0" applyAlignment="1" applyBorder="1" applyFill="1" applyFont="1">
      <alignment horizontal="center" shrinkToFit="0" vertical="bottom" wrapText="0"/>
    </xf>
    <xf borderId="4" fillId="0" fontId="12" numFmtId="0" xfId="0" applyAlignment="1" applyBorder="1" applyFont="1">
      <alignment horizontal="left" shrinkToFit="0" vertical="bottom" wrapText="0"/>
    </xf>
    <xf borderId="4" fillId="0" fontId="12" numFmtId="166" xfId="0" applyAlignment="1" applyBorder="1" applyFont="1" applyNumberFormat="1">
      <alignment horizontal="left" shrinkToFit="0" vertical="bottom" wrapText="0"/>
    </xf>
    <xf borderId="4" fillId="10" fontId="7" numFmtId="0" xfId="0" applyAlignment="1" applyBorder="1" applyFont="1">
      <alignment horizontal="center" readingOrder="0" shrinkToFit="0" vertical="bottom" wrapText="0"/>
    </xf>
    <xf borderId="4" fillId="11" fontId="7" numFmtId="0" xfId="0" applyAlignment="1" applyBorder="1" applyFill="1" applyFont="1">
      <alignment horizontal="center" readingOrder="0" shrinkToFit="0" vertical="bottom" wrapText="0"/>
    </xf>
    <xf borderId="0" fillId="3" fontId="21" numFmtId="0" xfId="0" applyAlignment="1" applyFont="1">
      <alignment readingOrder="0"/>
    </xf>
    <xf borderId="4" fillId="3" fontId="21" numFmtId="0" xfId="0" applyAlignment="1" applyBorder="1" applyFont="1">
      <alignment readingOrder="0"/>
    </xf>
    <xf borderId="4" fillId="11" fontId="7" numFmtId="0" xfId="0" applyAlignment="1" applyBorder="1" applyFont="1">
      <alignment horizontal="center" shrinkToFit="0" vertical="bottom" wrapText="0"/>
    </xf>
    <xf borderId="4" fillId="0" fontId="6" numFmtId="0" xfId="0" applyBorder="1" applyFont="1"/>
    <xf borderId="0" fillId="0" fontId="6" numFmtId="0" xfId="0" applyAlignment="1" applyFont="1">
      <alignment shrinkToFit="0" wrapText="1"/>
    </xf>
    <xf borderId="1" fillId="0" fontId="1" numFmtId="0" xfId="0" applyAlignment="1" applyBorder="1" applyFont="1">
      <alignment horizontal="center" vertical="bottom"/>
    </xf>
    <xf borderId="0" fillId="0" fontId="25" numFmtId="0" xfId="0" applyAlignment="1" applyFont="1">
      <alignment vertical="bottom"/>
    </xf>
    <xf borderId="1" fillId="0" fontId="26" numFmtId="0" xfId="0" applyAlignment="1" applyBorder="1" applyFont="1">
      <alignment horizontal="center" vertical="bottom"/>
    </xf>
    <xf borderId="0" fillId="0" fontId="25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wrapText="0"/>
    </xf>
    <xf borderId="0" fillId="0" fontId="27" numFmtId="0" xfId="0" applyAlignment="1" applyFont="1">
      <alignment horizontal="center" shrinkToFit="0" wrapText="0"/>
    </xf>
    <xf borderId="4" fillId="0" fontId="17" numFmtId="0" xfId="0" applyAlignment="1" applyBorder="1" applyFont="1">
      <alignment shrinkToFit="0" wrapText="0"/>
    </xf>
    <xf borderId="4" fillId="0" fontId="6" numFmtId="0" xfId="0" applyAlignment="1" applyBorder="1" applyFont="1">
      <alignment shrinkToFit="0" wrapText="0"/>
    </xf>
    <xf borderId="0" fillId="0" fontId="7" numFmtId="164" xfId="0" applyAlignment="1" applyFont="1" applyNumberFormat="1">
      <alignment horizontal="left" readingOrder="0" shrinkToFit="0" vertical="bottom" wrapText="0"/>
    </xf>
    <xf borderId="0" fillId="10" fontId="7" numFmtId="0" xfId="0" applyAlignment="1" applyFont="1">
      <alignment horizontal="center" readingOrder="0" shrinkToFit="0" vertical="bottom" wrapText="0"/>
    </xf>
    <xf borderId="0" fillId="0" fontId="12" numFmtId="0" xfId="0" applyAlignment="1" applyFont="1">
      <alignment horizontal="left" readingOrder="0" shrinkToFit="0" vertical="bottom" wrapText="0"/>
    </xf>
    <xf borderId="0" fillId="0" fontId="7" numFmtId="164" xfId="0" applyAlignment="1" applyFont="1" applyNumberFormat="1">
      <alignment horizontal="left" shrinkToFit="0" vertical="bottom" wrapText="0"/>
    </xf>
    <xf borderId="0" fillId="0" fontId="7" numFmtId="14" xfId="0" applyAlignment="1" applyFont="1" applyNumberFormat="1">
      <alignment horizontal="left" shrinkToFit="0" vertical="bottom" wrapText="0"/>
    </xf>
    <xf borderId="0" fillId="10" fontId="7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left" shrinkToFit="0" vertical="bottom" wrapText="0"/>
    </xf>
    <xf borderId="0" fillId="0" fontId="27" numFmtId="0" xfId="0" applyAlignment="1" applyFont="1">
      <alignment horizontal="center"/>
    </xf>
    <xf borderId="0" fillId="0" fontId="17" numFmtId="0" xfId="0" applyFont="1"/>
    <xf borderId="0" fillId="0" fontId="17" numFmtId="0" xfId="0" applyAlignment="1" applyFont="1">
      <alignment horizontal="center" shrinkToFit="0" wrapText="0"/>
    </xf>
    <xf borderId="6" fillId="0" fontId="7" numFmtId="0" xfId="0" applyAlignment="1" applyBorder="1" applyFont="1">
      <alignment horizontal="left" readingOrder="0"/>
    </xf>
    <xf borderId="6" fillId="0" fontId="7" numFmtId="0" xfId="0" applyAlignment="1" applyBorder="1" applyFont="1">
      <alignment horizontal="left" readingOrder="0" shrinkToFit="0" wrapText="1"/>
    </xf>
    <xf borderId="0" fillId="0" fontId="17" numFmtId="0" xfId="0" applyAlignment="1" applyFont="1">
      <alignment horizontal="center"/>
    </xf>
    <xf borderId="4" fillId="0" fontId="28" numFmtId="0" xfId="0" applyAlignment="1" applyBorder="1" applyFont="1">
      <alignment horizontal="left" shrinkToFit="0" vertical="bottom" wrapText="0"/>
    </xf>
    <xf borderId="4" fillId="0" fontId="12" numFmtId="0" xfId="0" applyAlignment="1" applyBorder="1" applyFont="1">
      <alignment horizontal="left" readingOrder="0" shrinkToFit="0" vertical="bottom" wrapText="0"/>
    </xf>
  </cellXfs>
  <cellStyles count="1">
    <cellStyle xfId="0" name="Normal" builtinId="0"/>
  </cellStyles>
  <dxfs count="8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F9000"/>
          <bgColor rgb="FFBF9000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4A86E8"/>
          <bgColor rgb="FF4A86E8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bit.ly/3cIVOio" TargetMode="External"/><Relationship Id="rId42" Type="http://schemas.openxmlformats.org/officeDocument/2006/relationships/hyperlink" Target="https://bit.ly/2ZdvYyX" TargetMode="External"/><Relationship Id="rId41" Type="http://schemas.openxmlformats.org/officeDocument/2006/relationships/hyperlink" Target="https://bit.ly/2TgGdPb" TargetMode="External"/><Relationship Id="rId44" Type="http://schemas.openxmlformats.org/officeDocument/2006/relationships/hyperlink" Target="https://bit.ly/2TfZsso" TargetMode="External"/><Relationship Id="rId43" Type="http://schemas.openxmlformats.org/officeDocument/2006/relationships/hyperlink" Target="https://bit.ly/2ybDoaT" TargetMode="External"/><Relationship Id="rId46" Type="http://schemas.openxmlformats.org/officeDocument/2006/relationships/hyperlink" Target="https://bit.ly/2X0wEF6" TargetMode="External"/><Relationship Id="rId45" Type="http://schemas.openxmlformats.org/officeDocument/2006/relationships/hyperlink" Target="https://bit.ly/3695gJr" TargetMode="External"/><Relationship Id="rId107" Type="http://schemas.openxmlformats.org/officeDocument/2006/relationships/hyperlink" Target="https://www.findagrave.com/memorial/64762077/hazel-brooks" TargetMode="External"/><Relationship Id="rId106" Type="http://schemas.openxmlformats.org/officeDocument/2006/relationships/hyperlink" Target="http://bit.ly/36nSJTw" TargetMode="External"/><Relationship Id="rId105" Type="http://schemas.openxmlformats.org/officeDocument/2006/relationships/hyperlink" Target="https://www.findagrave.com/memorial/77574176/mary-wallace" TargetMode="External"/><Relationship Id="rId104" Type="http://schemas.openxmlformats.org/officeDocument/2006/relationships/hyperlink" Target="https://bit.ly/2yhARMA" TargetMode="External"/><Relationship Id="rId109" Type="http://schemas.openxmlformats.org/officeDocument/2006/relationships/hyperlink" Target="https://bit.ly/2P20mV1" TargetMode="External"/><Relationship Id="rId108" Type="http://schemas.openxmlformats.org/officeDocument/2006/relationships/hyperlink" Target="https://www.findagrave.com/memorial/212851069/verda-mae-jennings" TargetMode="External"/><Relationship Id="rId48" Type="http://schemas.openxmlformats.org/officeDocument/2006/relationships/hyperlink" Target="https://bit.ly/3cGAiuw" TargetMode="External"/><Relationship Id="rId47" Type="http://schemas.openxmlformats.org/officeDocument/2006/relationships/hyperlink" Target="https://bit.ly/36cbiZy" TargetMode="External"/><Relationship Id="rId49" Type="http://schemas.openxmlformats.org/officeDocument/2006/relationships/hyperlink" Target="https://bit.ly/2LFLM5A" TargetMode="External"/><Relationship Id="rId103" Type="http://schemas.openxmlformats.org/officeDocument/2006/relationships/hyperlink" Target="https://bit.ly/3bOkncB" TargetMode="External"/><Relationship Id="rId102" Type="http://schemas.openxmlformats.org/officeDocument/2006/relationships/hyperlink" Target="https://bit.ly/2WIp8zK" TargetMode="External"/><Relationship Id="rId101" Type="http://schemas.openxmlformats.org/officeDocument/2006/relationships/hyperlink" Target="https://www.findagrave.com/memorial/176097158/susie-winston-bain" TargetMode="External"/><Relationship Id="rId100" Type="http://schemas.openxmlformats.org/officeDocument/2006/relationships/hyperlink" Target="https://bit.ly/2ZfmWS0" TargetMode="External"/><Relationship Id="rId31" Type="http://schemas.openxmlformats.org/officeDocument/2006/relationships/hyperlink" Target="https://bit.ly/2R6xKeZ" TargetMode="External"/><Relationship Id="rId30" Type="http://schemas.openxmlformats.org/officeDocument/2006/relationships/hyperlink" Target="https://bit.ly/2PYbVR2" TargetMode="External"/><Relationship Id="rId33" Type="http://schemas.openxmlformats.org/officeDocument/2006/relationships/hyperlink" Target="https://bit.ly/2WIGzAp" TargetMode="External"/><Relationship Id="rId32" Type="http://schemas.openxmlformats.org/officeDocument/2006/relationships/hyperlink" Target="https://bit.ly/2IcEAeG" TargetMode="External"/><Relationship Id="rId35" Type="http://schemas.openxmlformats.org/officeDocument/2006/relationships/hyperlink" Target="https://bit.ly/2NYgPMH" TargetMode="External"/><Relationship Id="rId34" Type="http://schemas.openxmlformats.org/officeDocument/2006/relationships/hyperlink" Target="https://bit.ly/2Sy5mlO" TargetMode="External"/><Relationship Id="rId37" Type="http://schemas.openxmlformats.org/officeDocument/2006/relationships/hyperlink" Target="https://bit.ly/3dX9ZR3" TargetMode="External"/><Relationship Id="rId36" Type="http://schemas.openxmlformats.org/officeDocument/2006/relationships/hyperlink" Target="https://bit.ly/2ThtGuU" TargetMode="External"/><Relationship Id="rId39" Type="http://schemas.openxmlformats.org/officeDocument/2006/relationships/hyperlink" Target="https://bit.ly/2WEqN9I" TargetMode="External"/><Relationship Id="rId38" Type="http://schemas.openxmlformats.org/officeDocument/2006/relationships/hyperlink" Target="https://bit.ly/2CkU120" TargetMode="External"/><Relationship Id="rId20" Type="http://schemas.openxmlformats.org/officeDocument/2006/relationships/hyperlink" Target="https://bit.ly/2ZfkqLR" TargetMode="External"/><Relationship Id="rId22" Type="http://schemas.openxmlformats.org/officeDocument/2006/relationships/hyperlink" Target="https://bit.ly/369l3rD" TargetMode="External"/><Relationship Id="rId21" Type="http://schemas.openxmlformats.org/officeDocument/2006/relationships/hyperlink" Target="https://bit.ly/2zJRHUC" TargetMode="External"/><Relationship Id="rId24" Type="http://schemas.openxmlformats.org/officeDocument/2006/relationships/hyperlink" Target="https://www.legacy.com/us/obituaries/sacbee/name/barbara-kennedy-obituary?id=34978266" TargetMode="External"/><Relationship Id="rId23" Type="http://schemas.openxmlformats.org/officeDocument/2006/relationships/hyperlink" Target="https://bit.ly/2Ns43qr" TargetMode="External"/><Relationship Id="rId26" Type="http://schemas.openxmlformats.org/officeDocument/2006/relationships/hyperlink" Target="https://bit.ly/2QjVo6y" TargetMode="External"/><Relationship Id="rId121" Type="http://schemas.openxmlformats.org/officeDocument/2006/relationships/drawing" Target="../drawings/drawing1.xml"/><Relationship Id="rId25" Type="http://schemas.openxmlformats.org/officeDocument/2006/relationships/hyperlink" Target="https://bit.ly/2IcEAeG" TargetMode="External"/><Relationship Id="rId120" Type="http://schemas.openxmlformats.org/officeDocument/2006/relationships/hyperlink" Target="https://bit.ly/2A332vk" TargetMode="External"/><Relationship Id="rId28" Type="http://schemas.openxmlformats.org/officeDocument/2006/relationships/hyperlink" Target="https://bit.ly/2NQcSKR" TargetMode="External"/><Relationship Id="rId27" Type="http://schemas.openxmlformats.org/officeDocument/2006/relationships/hyperlink" Target="https://bit.ly/2Zdh23R" TargetMode="External"/><Relationship Id="rId29" Type="http://schemas.openxmlformats.org/officeDocument/2006/relationships/hyperlink" Target="https://bit.ly/2zQBbSB" TargetMode="External"/><Relationship Id="rId95" Type="http://schemas.openxmlformats.org/officeDocument/2006/relationships/hyperlink" Target="https://bit.ly/2WMaCXW" TargetMode="External"/><Relationship Id="rId94" Type="http://schemas.openxmlformats.org/officeDocument/2006/relationships/hyperlink" Target="https://bit.ly/2Tn3VcE" TargetMode="External"/><Relationship Id="rId97" Type="http://schemas.openxmlformats.org/officeDocument/2006/relationships/hyperlink" Target="https://bit.ly/2O96TQB" TargetMode="External"/><Relationship Id="rId96" Type="http://schemas.openxmlformats.org/officeDocument/2006/relationships/hyperlink" Target="https://bit.ly/2XcP1Xx" TargetMode="External"/><Relationship Id="rId11" Type="http://schemas.openxmlformats.org/officeDocument/2006/relationships/hyperlink" Target="https://bit.ly/2ZH69Yx" TargetMode="External"/><Relationship Id="rId99" Type="http://schemas.openxmlformats.org/officeDocument/2006/relationships/hyperlink" Target="https://bit.ly/2ZgMgaC" TargetMode="External"/><Relationship Id="rId10" Type="http://schemas.openxmlformats.org/officeDocument/2006/relationships/hyperlink" Target="https://bit.ly/2yD0NCi" TargetMode="External"/><Relationship Id="rId98" Type="http://schemas.openxmlformats.org/officeDocument/2006/relationships/hyperlink" Target="https://bit.ly/3dW3vBR" TargetMode="External"/><Relationship Id="rId13" Type="http://schemas.openxmlformats.org/officeDocument/2006/relationships/hyperlink" Target="https://bit.ly/2IcEAeG" TargetMode="External"/><Relationship Id="rId12" Type="http://schemas.openxmlformats.org/officeDocument/2006/relationships/hyperlink" Target="https://bit.ly/2MPVdO2" TargetMode="External"/><Relationship Id="rId91" Type="http://schemas.openxmlformats.org/officeDocument/2006/relationships/hyperlink" Target="https://bit.ly/2ThRlvo" TargetMode="External"/><Relationship Id="rId90" Type="http://schemas.openxmlformats.org/officeDocument/2006/relationships/hyperlink" Target="https://bit.ly/36a9foV" TargetMode="External"/><Relationship Id="rId93" Type="http://schemas.openxmlformats.org/officeDocument/2006/relationships/hyperlink" Target="https://bit.ly/2AG8B75" TargetMode="External"/><Relationship Id="rId92" Type="http://schemas.openxmlformats.org/officeDocument/2006/relationships/hyperlink" Target="https://bit.ly/2zNxWLQ" TargetMode="External"/><Relationship Id="rId118" Type="http://schemas.openxmlformats.org/officeDocument/2006/relationships/hyperlink" Target="https://bit.ly/2MPVdO2" TargetMode="External"/><Relationship Id="rId117" Type="http://schemas.openxmlformats.org/officeDocument/2006/relationships/hyperlink" Target="https://bit.ly/2N0AneU" TargetMode="External"/><Relationship Id="rId116" Type="http://schemas.openxmlformats.org/officeDocument/2006/relationships/hyperlink" Target="https://bit.ly/2xBQQkh" TargetMode="External"/><Relationship Id="rId115" Type="http://schemas.openxmlformats.org/officeDocument/2006/relationships/hyperlink" Target="https://bit.ly/2PSdTP5" TargetMode="External"/><Relationship Id="rId119" Type="http://schemas.openxmlformats.org/officeDocument/2006/relationships/hyperlink" Target="https://bit.ly/2RVaKyZ" TargetMode="External"/><Relationship Id="rId15" Type="http://schemas.openxmlformats.org/officeDocument/2006/relationships/hyperlink" Target="https://bit.ly/2yX9Zln" TargetMode="External"/><Relationship Id="rId110" Type="http://schemas.openxmlformats.org/officeDocument/2006/relationships/hyperlink" Target="https://www.findagrave.com/memorial/175414956/joann-garrett" TargetMode="External"/><Relationship Id="rId14" Type="http://schemas.openxmlformats.org/officeDocument/2006/relationships/hyperlink" Target="https://bit.ly/2ybrRZ9" TargetMode="External"/><Relationship Id="rId17" Type="http://schemas.openxmlformats.org/officeDocument/2006/relationships/hyperlink" Target="https://bit.ly/2TeXrwq" TargetMode="External"/><Relationship Id="rId16" Type="http://schemas.openxmlformats.org/officeDocument/2006/relationships/hyperlink" Target="https://bit.ly/3dZPjYS" TargetMode="External"/><Relationship Id="rId19" Type="http://schemas.openxmlformats.org/officeDocument/2006/relationships/hyperlink" Target="https://bit.ly/3cG05Di" TargetMode="External"/><Relationship Id="rId114" Type="http://schemas.openxmlformats.org/officeDocument/2006/relationships/hyperlink" Target="https://www.findagrave.com/memorial/62712516/gwendolyn-scales/photo" TargetMode="External"/><Relationship Id="rId18" Type="http://schemas.openxmlformats.org/officeDocument/2006/relationships/hyperlink" Target="https://bit.ly/2TjFaOJ" TargetMode="External"/><Relationship Id="rId113" Type="http://schemas.openxmlformats.org/officeDocument/2006/relationships/hyperlink" Target="https://www.findagrave.com/memorial/114272448/helen-f-pittenger/photo" TargetMode="External"/><Relationship Id="rId112" Type="http://schemas.openxmlformats.org/officeDocument/2006/relationships/hyperlink" Target="https://www.findagrave.com/memorial/21085719/elsie-m-marsh/photo" TargetMode="External"/><Relationship Id="rId111" Type="http://schemas.openxmlformats.org/officeDocument/2006/relationships/hyperlink" Target="https://www.findagrave.com/memorial/83118956/elizabeth-m.-sullivan" TargetMode="External"/><Relationship Id="rId84" Type="http://schemas.openxmlformats.org/officeDocument/2006/relationships/hyperlink" Target="https://bit.ly/2X4OgQk" TargetMode="External"/><Relationship Id="rId83" Type="http://schemas.openxmlformats.org/officeDocument/2006/relationships/hyperlink" Target="https://legcy.co/2H9rfF8" TargetMode="External"/><Relationship Id="rId86" Type="http://schemas.openxmlformats.org/officeDocument/2006/relationships/hyperlink" Target="https://bit.ly/3dZXRPs" TargetMode="External"/><Relationship Id="rId85" Type="http://schemas.openxmlformats.org/officeDocument/2006/relationships/hyperlink" Target="https://bit.ly/2AF2S1o" TargetMode="External"/><Relationship Id="rId88" Type="http://schemas.openxmlformats.org/officeDocument/2006/relationships/hyperlink" Target="https://www.findagrave.com/memorial/219133603/mary-bridget-smith" TargetMode="External"/><Relationship Id="rId87" Type="http://schemas.openxmlformats.org/officeDocument/2006/relationships/hyperlink" Target="https://bit.ly/3g7rLTu" TargetMode="External"/><Relationship Id="rId89" Type="http://schemas.openxmlformats.org/officeDocument/2006/relationships/hyperlink" Target="https://www.findagrave.com/memorial/196733796/doris-tanner" TargetMode="External"/><Relationship Id="rId80" Type="http://schemas.openxmlformats.org/officeDocument/2006/relationships/hyperlink" Target="https://bit.ly/3bJLCEQ" TargetMode="External"/><Relationship Id="rId82" Type="http://schemas.openxmlformats.org/officeDocument/2006/relationships/hyperlink" Target="https://bit.ly/3cIqqjP" TargetMode="External"/><Relationship Id="rId81" Type="http://schemas.openxmlformats.org/officeDocument/2006/relationships/hyperlink" Target="https://bit.ly/2Thes9m" TargetMode="External"/><Relationship Id="rId1" Type="http://schemas.openxmlformats.org/officeDocument/2006/relationships/hyperlink" Target="https://bit.ly/2OfIR2x" TargetMode="External"/><Relationship Id="rId2" Type="http://schemas.openxmlformats.org/officeDocument/2006/relationships/hyperlink" Target="https://bit.ly/2QjVo6y" TargetMode="External"/><Relationship Id="rId3" Type="http://schemas.openxmlformats.org/officeDocument/2006/relationships/hyperlink" Target="https://bit.ly/2WJrRJn" TargetMode="External"/><Relationship Id="rId4" Type="http://schemas.openxmlformats.org/officeDocument/2006/relationships/hyperlink" Target="https://bit.ly/2VlY5JO" TargetMode="External"/><Relationship Id="rId9" Type="http://schemas.openxmlformats.org/officeDocument/2006/relationships/hyperlink" Target="https://bit.ly/2LzJwNo" TargetMode="External"/><Relationship Id="rId5" Type="http://schemas.openxmlformats.org/officeDocument/2006/relationships/hyperlink" Target="https://bit.ly/2ZbRQed" TargetMode="External"/><Relationship Id="rId6" Type="http://schemas.openxmlformats.org/officeDocument/2006/relationships/hyperlink" Target="https://bit.ly/2X8BZdO" TargetMode="External"/><Relationship Id="rId7" Type="http://schemas.openxmlformats.org/officeDocument/2006/relationships/hyperlink" Target="https://bit.ly/2yhHe2s" TargetMode="External"/><Relationship Id="rId8" Type="http://schemas.openxmlformats.org/officeDocument/2006/relationships/hyperlink" Target="https://bit.ly/2Zezmtn" TargetMode="External"/><Relationship Id="rId73" Type="http://schemas.openxmlformats.org/officeDocument/2006/relationships/hyperlink" Target="https://bit.ly/2Xbqp1D" TargetMode="External"/><Relationship Id="rId72" Type="http://schemas.openxmlformats.org/officeDocument/2006/relationships/hyperlink" Target="https://bit.ly/3cDvHt4" TargetMode="External"/><Relationship Id="rId75" Type="http://schemas.openxmlformats.org/officeDocument/2006/relationships/hyperlink" Target="https://bit.ly/2xrl75K" TargetMode="External"/><Relationship Id="rId74" Type="http://schemas.openxmlformats.org/officeDocument/2006/relationships/hyperlink" Target="https://bit.ly/2Zewa0Z" TargetMode="External"/><Relationship Id="rId77" Type="http://schemas.openxmlformats.org/officeDocument/2006/relationships/hyperlink" Target="https://bit.ly/2QjVo6y" TargetMode="External"/><Relationship Id="rId76" Type="http://schemas.openxmlformats.org/officeDocument/2006/relationships/hyperlink" Target="https://bit.ly/2pBhW7g" TargetMode="External"/><Relationship Id="rId79" Type="http://schemas.openxmlformats.org/officeDocument/2006/relationships/hyperlink" Target="https://bit.ly/2X8KN3m" TargetMode="External"/><Relationship Id="rId78" Type="http://schemas.openxmlformats.org/officeDocument/2006/relationships/hyperlink" Target="https://bit.ly/2ybuJVV" TargetMode="External"/><Relationship Id="rId71" Type="http://schemas.openxmlformats.org/officeDocument/2006/relationships/hyperlink" Target="https://bit.ly/2LCrGJz" TargetMode="External"/><Relationship Id="rId70" Type="http://schemas.openxmlformats.org/officeDocument/2006/relationships/hyperlink" Target="https://bit.ly/3bHH3Lh" TargetMode="External"/><Relationship Id="rId62" Type="http://schemas.openxmlformats.org/officeDocument/2006/relationships/hyperlink" Target="https://bit.ly/2TgyVeh" TargetMode="External"/><Relationship Id="rId61" Type="http://schemas.openxmlformats.org/officeDocument/2006/relationships/hyperlink" Target="https://bit.ly/2ZglJtY" TargetMode="External"/><Relationship Id="rId64" Type="http://schemas.openxmlformats.org/officeDocument/2006/relationships/hyperlink" Target="https://bit.ly/3cJXvfh" TargetMode="External"/><Relationship Id="rId63" Type="http://schemas.openxmlformats.org/officeDocument/2006/relationships/hyperlink" Target="https://bit.ly/2AFqzXn" TargetMode="External"/><Relationship Id="rId66" Type="http://schemas.openxmlformats.org/officeDocument/2006/relationships/hyperlink" Target="https://bit.ly/3fUyyjv" TargetMode="External"/><Relationship Id="rId65" Type="http://schemas.openxmlformats.org/officeDocument/2006/relationships/hyperlink" Target="https://bit.ly/3bCzdmc" TargetMode="External"/><Relationship Id="rId68" Type="http://schemas.openxmlformats.org/officeDocument/2006/relationships/hyperlink" Target="https://bit.ly/2WGObmX" TargetMode="External"/><Relationship Id="rId67" Type="http://schemas.openxmlformats.org/officeDocument/2006/relationships/hyperlink" Target="https://bit.ly/36bdMYv" TargetMode="External"/><Relationship Id="rId60" Type="http://schemas.openxmlformats.org/officeDocument/2006/relationships/hyperlink" Target="https://bit.ly/2WJOZHT" TargetMode="External"/><Relationship Id="rId69" Type="http://schemas.openxmlformats.org/officeDocument/2006/relationships/hyperlink" Target="https://bit.ly/3cHiuzD" TargetMode="External"/><Relationship Id="rId51" Type="http://schemas.openxmlformats.org/officeDocument/2006/relationships/hyperlink" Target="https://bit.ly/3dVWRLX" TargetMode="External"/><Relationship Id="rId50" Type="http://schemas.openxmlformats.org/officeDocument/2006/relationships/hyperlink" Target="https://bit.ly/2WEkDGu" TargetMode="External"/><Relationship Id="rId53" Type="http://schemas.openxmlformats.org/officeDocument/2006/relationships/hyperlink" Target="https://bit.ly/2zNuMYu" TargetMode="External"/><Relationship Id="rId52" Type="http://schemas.openxmlformats.org/officeDocument/2006/relationships/hyperlink" Target="https://bit.ly/2xOqT0Z" TargetMode="External"/><Relationship Id="rId55" Type="http://schemas.openxmlformats.org/officeDocument/2006/relationships/hyperlink" Target="https://bit.ly/2WEU4RI" TargetMode="External"/><Relationship Id="rId54" Type="http://schemas.openxmlformats.org/officeDocument/2006/relationships/hyperlink" Target="https://bit.ly/3cIwY29" TargetMode="External"/><Relationship Id="rId57" Type="http://schemas.openxmlformats.org/officeDocument/2006/relationships/hyperlink" Target="https://bit.ly/2X7D7yf" TargetMode="External"/><Relationship Id="rId56" Type="http://schemas.openxmlformats.org/officeDocument/2006/relationships/hyperlink" Target="https://bit.ly/3cK1g4t" TargetMode="External"/><Relationship Id="rId59" Type="http://schemas.openxmlformats.org/officeDocument/2006/relationships/hyperlink" Target="https://bit.ly/2LQBoIB" TargetMode="External"/><Relationship Id="rId58" Type="http://schemas.openxmlformats.org/officeDocument/2006/relationships/hyperlink" Target="https://bit.ly/3e111Cb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2OfIR2x" TargetMode="External"/><Relationship Id="rId2" Type="http://schemas.openxmlformats.org/officeDocument/2006/relationships/hyperlink" Target="https://bit.ly/2MPVdO2" TargetMode="External"/><Relationship Id="rId3" Type="http://schemas.openxmlformats.org/officeDocument/2006/relationships/hyperlink" Target="https://bit.ly/2QjVo6y" TargetMode="External"/><Relationship Id="rId4" Type="http://schemas.openxmlformats.org/officeDocument/2006/relationships/hyperlink" Target="https://bit.ly/2WJrRJn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2Ns43qr" TargetMode="External"/><Relationship Id="rId2" Type="http://schemas.openxmlformats.org/officeDocument/2006/relationships/hyperlink" Target="https://bit.ly/2IcEAeG" TargetMode="External"/><Relationship Id="rId3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2R6xKeZ" TargetMode="External"/><Relationship Id="rId2" Type="http://schemas.openxmlformats.org/officeDocument/2006/relationships/hyperlink" Target="https://bit.ly/2IcEAeG" TargetMode="External"/><Relationship Id="rId3" Type="http://schemas.openxmlformats.org/officeDocument/2006/relationships/hyperlink" Target="https://bit.ly/2PYbVR2" TargetMode="External"/><Relationship Id="rId4" Type="http://schemas.openxmlformats.org/officeDocument/2006/relationships/hyperlink" Target="https://bit.ly/2IcEAeG" TargetMode="External"/><Relationship Id="rId5" Type="http://schemas.openxmlformats.org/officeDocument/2006/relationships/hyperlink" Target="https://bit.ly/2QjVo6y" TargetMode="External"/><Relationship Id="rId6" Type="http://schemas.openxmlformats.org/officeDocument/2006/relationships/hyperlink" Target="https://bit.ly/2NQcSKR" TargetMode="External"/><Relationship Id="rId7" Type="http://schemas.openxmlformats.org/officeDocument/2006/relationships/hyperlink" Target="https://bit.ly/2Sy5mlO" TargetMode="External"/><Relationship Id="rId8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2NYgPMH" TargetMode="External"/><Relationship Id="rId2" Type="http://schemas.openxmlformats.org/officeDocument/2006/relationships/hyperlink" Target="https://bit.ly/2CkU120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2xrl75K" TargetMode="External"/><Relationship Id="rId2" Type="http://schemas.openxmlformats.org/officeDocument/2006/relationships/hyperlink" Target="https://legcy.co/2H9rfF8" TargetMode="External"/><Relationship Id="rId3" Type="http://schemas.openxmlformats.org/officeDocument/2006/relationships/hyperlink" Target="https://bit.ly/2pBhW7g" TargetMode="External"/><Relationship Id="rId4" Type="http://schemas.openxmlformats.org/officeDocument/2006/relationships/hyperlink" Target="https://bit.ly/2QjVo6y" TargetMode="External"/><Relationship Id="rId5" Type="http://schemas.openxmlformats.org/officeDocument/2006/relationships/hyperlink" Target="https://bit.ly/2xOqT0Z" TargetMode="External"/><Relationship Id="rId6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2O96TQB" TargetMode="External"/><Relationship Id="rId2" Type="http://schemas.openxmlformats.org/officeDocument/2006/relationships/hyperlink" Target="https://www.findagrave.com/memorial/176097158/susie-winston-bain" TargetMode="External"/><Relationship Id="rId3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0.38"/>
    <col customWidth="1" min="2" max="2" width="7.25"/>
    <col customWidth="1" min="3" max="3" width="29.0"/>
    <col customWidth="1" min="4" max="4" width="38.0"/>
    <col customWidth="1" min="5" max="5" width="10.75"/>
    <col customWidth="1" min="6" max="6" width="28.88"/>
    <col customWidth="1" min="7" max="7" width="24.75"/>
    <col customWidth="1" min="8" max="8" width="13.75"/>
    <col customWidth="1" min="9" max="9" width="39.75"/>
    <col customWidth="1" min="10" max="10" width="12.0"/>
    <col customWidth="1" min="11" max="11" width="64.25"/>
    <col customWidth="1" min="12" max="12" width="51.88"/>
    <col customWidth="1" min="13" max="13" width="18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>
      <c r="A3" s="10" t="s">
        <v>14</v>
      </c>
      <c r="B3" s="11" t="s">
        <v>15</v>
      </c>
      <c r="C3" s="11" t="s">
        <v>16</v>
      </c>
      <c r="D3" s="11" t="s">
        <v>17</v>
      </c>
      <c r="E3" s="12">
        <v>6467.0</v>
      </c>
      <c r="F3" s="13"/>
      <c r="G3" s="13"/>
      <c r="H3" s="14" t="s">
        <v>18</v>
      </c>
      <c r="I3" s="11"/>
      <c r="J3" s="11" t="s">
        <v>19</v>
      </c>
      <c r="K3" s="11" t="s">
        <v>20</v>
      </c>
      <c r="L3" s="11"/>
      <c r="M3" s="1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>
      <c r="A4" s="10" t="s">
        <v>14</v>
      </c>
      <c r="B4" s="11" t="s">
        <v>15</v>
      </c>
      <c r="C4" s="11" t="s">
        <v>21</v>
      </c>
      <c r="D4" s="11" t="s">
        <v>22</v>
      </c>
      <c r="E4" s="12">
        <v>7680.0</v>
      </c>
      <c r="F4" s="11" t="s">
        <v>23</v>
      </c>
      <c r="G4" s="13"/>
      <c r="H4" s="14" t="s">
        <v>24</v>
      </c>
      <c r="I4" s="11" t="s">
        <v>25</v>
      </c>
      <c r="J4" s="11" t="s">
        <v>19</v>
      </c>
      <c r="K4" s="11" t="s">
        <v>26</v>
      </c>
      <c r="L4" s="11"/>
      <c r="M4" s="1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>
      <c r="A5" s="10" t="s">
        <v>14</v>
      </c>
      <c r="B5" s="11" t="s">
        <v>15</v>
      </c>
      <c r="C5" s="11" t="s">
        <v>27</v>
      </c>
      <c r="D5" s="11" t="s">
        <v>28</v>
      </c>
      <c r="E5" s="12">
        <v>5063.0</v>
      </c>
      <c r="F5" s="11" t="s">
        <v>29</v>
      </c>
      <c r="G5" s="13"/>
      <c r="H5" s="14">
        <v>28835.0</v>
      </c>
      <c r="I5" s="11"/>
      <c r="J5" s="11" t="s">
        <v>19</v>
      </c>
      <c r="K5" s="11" t="s">
        <v>30</v>
      </c>
      <c r="L5" s="16" t="s">
        <v>31</v>
      </c>
      <c r="M5" s="1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>
      <c r="A6" s="10" t="s">
        <v>14</v>
      </c>
      <c r="B6" s="11" t="s">
        <v>15</v>
      </c>
      <c r="C6" s="11" t="s">
        <v>32</v>
      </c>
      <c r="D6" s="11" t="s">
        <v>33</v>
      </c>
      <c r="E6" s="12">
        <v>5487.0</v>
      </c>
      <c r="F6" s="13"/>
      <c r="G6" s="13"/>
      <c r="H6" s="14">
        <v>39723.0</v>
      </c>
      <c r="I6" s="11"/>
      <c r="J6" s="11" t="s">
        <v>19</v>
      </c>
      <c r="K6" s="11" t="s">
        <v>34</v>
      </c>
      <c r="L6" s="11"/>
      <c r="M6" s="1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>
      <c r="A7" s="10" t="s">
        <v>14</v>
      </c>
      <c r="B7" s="11" t="s">
        <v>15</v>
      </c>
      <c r="C7" s="11" t="s">
        <v>35</v>
      </c>
      <c r="D7" s="11" t="s">
        <v>36</v>
      </c>
      <c r="E7" s="12">
        <v>7666.0</v>
      </c>
      <c r="F7" s="13"/>
      <c r="G7" s="13"/>
      <c r="H7" s="14" t="s">
        <v>37</v>
      </c>
      <c r="I7" s="11"/>
      <c r="J7" s="11" t="s">
        <v>19</v>
      </c>
      <c r="K7" s="11" t="s">
        <v>38</v>
      </c>
      <c r="L7" s="11"/>
      <c r="M7" s="15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10" t="s">
        <v>14</v>
      </c>
      <c r="B8" s="11" t="s">
        <v>15</v>
      </c>
      <c r="C8" s="11" t="s">
        <v>39</v>
      </c>
      <c r="D8" s="11" t="s">
        <v>40</v>
      </c>
      <c r="E8" s="12">
        <v>8756.0</v>
      </c>
      <c r="F8" s="11" t="s">
        <v>41</v>
      </c>
      <c r="G8" s="13"/>
      <c r="H8" s="14" t="s">
        <v>42</v>
      </c>
      <c r="I8" s="11" t="s">
        <v>43</v>
      </c>
      <c r="J8" s="11" t="s">
        <v>19</v>
      </c>
      <c r="K8" s="11" t="s">
        <v>44</v>
      </c>
      <c r="L8" s="11"/>
      <c r="M8" s="1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>
      <c r="A9" s="10" t="s">
        <v>14</v>
      </c>
      <c r="B9" s="11" t="s">
        <v>45</v>
      </c>
      <c r="C9" s="11" t="s">
        <v>46</v>
      </c>
      <c r="D9" s="11" t="s">
        <v>47</v>
      </c>
      <c r="E9" s="12">
        <v>6589.0</v>
      </c>
      <c r="F9" s="11"/>
      <c r="G9" s="11"/>
      <c r="H9" s="14">
        <v>19141.0</v>
      </c>
      <c r="I9" s="11" t="s">
        <v>48</v>
      </c>
      <c r="J9" s="11" t="s">
        <v>19</v>
      </c>
      <c r="K9" s="11" t="s">
        <v>49</v>
      </c>
      <c r="L9" s="11"/>
      <c r="M9" s="15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>
      <c r="A10" s="10" t="s">
        <v>14</v>
      </c>
      <c r="B10" s="11" t="s">
        <v>50</v>
      </c>
      <c r="C10" s="11" t="s">
        <v>51</v>
      </c>
      <c r="D10" s="11" t="s">
        <v>52</v>
      </c>
      <c r="E10" s="12">
        <v>6951.0</v>
      </c>
      <c r="F10" s="11" t="s">
        <v>53</v>
      </c>
      <c r="G10" s="11"/>
      <c r="H10" s="14" t="s">
        <v>54</v>
      </c>
      <c r="I10" s="11" t="s">
        <v>55</v>
      </c>
      <c r="J10" s="11" t="s">
        <v>19</v>
      </c>
      <c r="K10" s="11" t="s">
        <v>56</v>
      </c>
      <c r="L10" s="11"/>
      <c r="M10" s="1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>
      <c r="A11" s="10" t="s">
        <v>14</v>
      </c>
      <c r="B11" s="11" t="s">
        <v>15</v>
      </c>
      <c r="C11" s="11" t="s">
        <v>57</v>
      </c>
      <c r="D11" s="11" t="s">
        <v>58</v>
      </c>
      <c r="E11" s="12"/>
      <c r="F11" s="13"/>
      <c r="G11" s="13"/>
      <c r="H11" s="14">
        <v>23286.0</v>
      </c>
      <c r="I11" s="11" t="s">
        <v>59</v>
      </c>
      <c r="J11" s="11" t="s">
        <v>60</v>
      </c>
      <c r="K11" s="11" t="s">
        <v>61</v>
      </c>
      <c r="L11" s="11"/>
      <c r="M11" s="1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>
      <c r="A12" s="10" t="s">
        <v>14</v>
      </c>
      <c r="B12" s="11" t="s">
        <v>15</v>
      </c>
      <c r="C12" s="11" t="s">
        <v>62</v>
      </c>
      <c r="D12" s="11" t="s">
        <v>63</v>
      </c>
      <c r="E12" s="12">
        <v>5729.0</v>
      </c>
      <c r="F12" s="13"/>
      <c r="G12" s="13"/>
      <c r="H12" s="14" t="s">
        <v>64</v>
      </c>
      <c r="I12" s="11"/>
      <c r="J12" s="11" t="s">
        <v>60</v>
      </c>
      <c r="K12" s="11" t="s">
        <v>65</v>
      </c>
      <c r="L12" s="11"/>
      <c r="M12" s="15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>
      <c r="A13" s="10" t="s">
        <v>14</v>
      </c>
      <c r="B13" s="11" t="s">
        <v>15</v>
      </c>
      <c r="C13" s="11" t="s">
        <v>66</v>
      </c>
      <c r="D13" s="11" t="s">
        <v>67</v>
      </c>
      <c r="E13" s="12">
        <v>4776.0</v>
      </c>
      <c r="F13" s="11" t="s">
        <v>68</v>
      </c>
      <c r="G13" s="13"/>
      <c r="H13" s="14">
        <v>23858.0</v>
      </c>
      <c r="I13" s="11" t="s">
        <v>69</v>
      </c>
      <c r="J13" s="11" t="s">
        <v>60</v>
      </c>
      <c r="K13" s="11" t="s">
        <v>70</v>
      </c>
      <c r="L13" s="11"/>
      <c r="M13" s="15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>
      <c r="A14" s="10" t="s">
        <v>14</v>
      </c>
      <c r="B14" s="11" t="s">
        <v>15</v>
      </c>
      <c r="C14" s="11" t="s">
        <v>71</v>
      </c>
      <c r="D14" s="11" t="s">
        <v>72</v>
      </c>
      <c r="E14" s="12">
        <v>6336.0</v>
      </c>
      <c r="F14" s="11" t="s">
        <v>73</v>
      </c>
      <c r="G14" s="13"/>
      <c r="H14" s="14">
        <v>21973.0</v>
      </c>
      <c r="I14" s="11" t="s">
        <v>74</v>
      </c>
      <c r="J14" s="11" t="s">
        <v>60</v>
      </c>
      <c r="K14" s="11" t="s">
        <v>75</v>
      </c>
      <c r="L14" s="11"/>
      <c r="M14" s="15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>
      <c r="A15" s="10" t="s">
        <v>14</v>
      </c>
      <c r="B15" s="11" t="s">
        <v>15</v>
      </c>
      <c r="C15" s="11" t="s">
        <v>76</v>
      </c>
      <c r="D15" s="11" t="s">
        <v>77</v>
      </c>
      <c r="E15" s="12">
        <v>7917.0</v>
      </c>
      <c r="F15" s="11" t="s">
        <v>78</v>
      </c>
      <c r="G15" s="13"/>
      <c r="H15" s="14" t="s">
        <v>79</v>
      </c>
      <c r="I15" s="11" t="s">
        <v>80</v>
      </c>
      <c r="J15" s="11" t="s">
        <v>60</v>
      </c>
      <c r="K15" s="11" t="s">
        <v>81</v>
      </c>
      <c r="L15" s="11"/>
      <c r="M15" s="15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>
      <c r="A16" s="10" t="s">
        <v>14</v>
      </c>
      <c r="B16" s="11" t="s">
        <v>15</v>
      </c>
      <c r="C16" s="11" t="s">
        <v>82</v>
      </c>
      <c r="D16" s="11" t="s">
        <v>83</v>
      </c>
      <c r="E16" s="12">
        <v>7179.0</v>
      </c>
      <c r="F16" s="11" t="s">
        <v>84</v>
      </c>
      <c r="G16" s="13"/>
      <c r="H16" s="14" t="s">
        <v>85</v>
      </c>
      <c r="I16" s="11" t="s">
        <v>86</v>
      </c>
      <c r="J16" s="11" t="s">
        <v>60</v>
      </c>
      <c r="K16" s="11" t="s">
        <v>87</v>
      </c>
      <c r="L16" s="11"/>
      <c r="M16" s="15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>
      <c r="A17" s="10" t="s">
        <v>14</v>
      </c>
      <c r="B17" s="11" t="s">
        <v>15</v>
      </c>
      <c r="C17" s="11" t="s">
        <v>88</v>
      </c>
      <c r="D17" s="11" t="s">
        <v>89</v>
      </c>
      <c r="E17" s="12">
        <v>8111.0</v>
      </c>
      <c r="F17" s="11" t="s">
        <v>90</v>
      </c>
      <c r="G17" s="13"/>
      <c r="H17" s="14">
        <v>41453.0</v>
      </c>
      <c r="I17" s="11" t="s">
        <v>91</v>
      </c>
      <c r="J17" s="11" t="s">
        <v>60</v>
      </c>
      <c r="K17" s="11" t="s">
        <v>92</v>
      </c>
      <c r="L17" s="11"/>
      <c r="M17" s="1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>
      <c r="A18" s="10" t="s">
        <v>14</v>
      </c>
      <c r="B18" s="11" t="s">
        <v>15</v>
      </c>
      <c r="C18" s="11" t="s">
        <v>93</v>
      </c>
      <c r="D18" s="11" t="s">
        <v>94</v>
      </c>
      <c r="E18" s="12">
        <v>7383.0</v>
      </c>
      <c r="F18" s="11" t="s">
        <v>95</v>
      </c>
      <c r="G18" s="13"/>
      <c r="H18" s="14" t="s">
        <v>96</v>
      </c>
      <c r="I18" s="11"/>
      <c r="J18" s="11" t="s">
        <v>60</v>
      </c>
      <c r="K18" s="11" t="s">
        <v>97</v>
      </c>
      <c r="L18" s="11"/>
      <c r="M18" s="15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>
      <c r="A19" s="10" t="s">
        <v>14</v>
      </c>
      <c r="B19" s="11" t="s">
        <v>15</v>
      </c>
      <c r="C19" s="11" t="s">
        <v>98</v>
      </c>
      <c r="D19" s="11" t="s">
        <v>99</v>
      </c>
      <c r="E19" s="12">
        <v>7924.0</v>
      </c>
      <c r="F19" s="11" t="s">
        <v>86</v>
      </c>
      <c r="G19" s="13"/>
      <c r="H19" s="14" t="s">
        <v>100</v>
      </c>
      <c r="I19" s="11" t="s">
        <v>101</v>
      </c>
      <c r="J19" s="11" t="s">
        <v>60</v>
      </c>
      <c r="K19" s="11" t="s">
        <v>102</v>
      </c>
      <c r="L19" s="11"/>
      <c r="M19" s="15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A20" s="10" t="s">
        <v>14</v>
      </c>
      <c r="B20" s="11" t="s">
        <v>15</v>
      </c>
      <c r="C20" s="11" t="s">
        <v>103</v>
      </c>
      <c r="D20" s="11" t="s">
        <v>104</v>
      </c>
      <c r="E20" s="12">
        <v>9103.0</v>
      </c>
      <c r="F20" s="17"/>
      <c r="G20" s="17"/>
      <c r="H20" s="14" t="s">
        <v>105</v>
      </c>
      <c r="I20" s="11"/>
      <c r="J20" s="11" t="s">
        <v>60</v>
      </c>
      <c r="K20" s="11" t="s">
        <v>106</v>
      </c>
      <c r="L20" s="11"/>
      <c r="M20" s="15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>
      <c r="A21" s="10" t="s">
        <v>14</v>
      </c>
      <c r="B21" s="11" t="s">
        <v>107</v>
      </c>
      <c r="C21" s="11" t="s">
        <v>108</v>
      </c>
      <c r="D21" s="11" t="s">
        <v>109</v>
      </c>
      <c r="E21" s="12">
        <v>8687.0</v>
      </c>
      <c r="F21" s="11" t="s">
        <v>110</v>
      </c>
      <c r="G21" s="17"/>
      <c r="H21" s="14" t="s">
        <v>111</v>
      </c>
      <c r="I21" s="11" t="s">
        <v>112</v>
      </c>
      <c r="J21" s="11" t="s">
        <v>60</v>
      </c>
      <c r="K21" s="11" t="s">
        <v>113</v>
      </c>
      <c r="L21" s="16" t="s">
        <v>114</v>
      </c>
      <c r="M21" s="15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>
      <c r="A22" s="10" t="s">
        <v>14</v>
      </c>
      <c r="B22" s="11" t="s">
        <v>107</v>
      </c>
      <c r="C22" s="11" t="s">
        <v>115</v>
      </c>
      <c r="D22" s="11" t="s">
        <v>116</v>
      </c>
      <c r="E22" s="12">
        <v>8479.0</v>
      </c>
      <c r="F22" s="17"/>
      <c r="G22" s="17"/>
      <c r="H22" s="14" t="s">
        <v>117</v>
      </c>
      <c r="I22" s="11" t="s">
        <v>118</v>
      </c>
      <c r="J22" s="11" t="s">
        <v>60</v>
      </c>
      <c r="K22" s="11" t="s">
        <v>119</v>
      </c>
      <c r="L22" s="11"/>
      <c r="M22" s="15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>
      <c r="A23" s="10" t="s">
        <v>14</v>
      </c>
      <c r="B23" s="11" t="s">
        <v>45</v>
      </c>
      <c r="C23" s="11" t="s">
        <v>120</v>
      </c>
      <c r="D23" s="11" t="s">
        <v>121</v>
      </c>
      <c r="E23" s="12">
        <v>8380.0</v>
      </c>
      <c r="F23" s="11" t="s">
        <v>122</v>
      </c>
      <c r="G23" s="17"/>
      <c r="H23" s="14">
        <v>41653.0</v>
      </c>
      <c r="I23" s="11" t="s">
        <v>123</v>
      </c>
      <c r="J23" s="11" t="s">
        <v>60</v>
      </c>
      <c r="K23" s="11" t="s">
        <v>124</v>
      </c>
      <c r="L23" s="11"/>
      <c r="M23" s="15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>
      <c r="A24" s="18" t="s">
        <v>14</v>
      </c>
      <c r="B24" s="11" t="s">
        <v>15</v>
      </c>
      <c r="C24" s="19" t="s">
        <v>125</v>
      </c>
      <c r="D24" s="19" t="s">
        <v>126</v>
      </c>
      <c r="E24" s="12">
        <v>6587.0</v>
      </c>
      <c r="F24" s="11" t="s">
        <v>127</v>
      </c>
      <c r="G24" s="13"/>
      <c r="H24" s="14">
        <v>39868.0</v>
      </c>
      <c r="I24" s="11" t="s">
        <v>128</v>
      </c>
      <c r="J24" s="19" t="s">
        <v>60</v>
      </c>
      <c r="K24" s="19" t="s">
        <v>129</v>
      </c>
      <c r="L24" s="20" t="s">
        <v>130</v>
      </c>
      <c r="M24" s="15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>
      <c r="A25" s="10" t="s">
        <v>14</v>
      </c>
      <c r="B25" s="11" t="s">
        <v>15</v>
      </c>
      <c r="C25" s="11" t="s">
        <v>131</v>
      </c>
      <c r="D25" s="11" t="s">
        <v>132</v>
      </c>
      <c r="E25" s="12">
        <v>4728.0</v>
      </c>
      <c r="F25" s="11" t="s">
        <v>133</v>
      </c>
      <c r="G25" s="13"/>
      <c r="H25" s="14">
        <v>30206.0</v>
      </c>
      <c r="I25" s="11" t="s">
        <v>133</v>
      </c>
      <c r="J25" s="11" t="s">
        <v>134</v>
      </c>
      <c r="K25" s="11" t="s">
        <v>135</v>
      </c>
      <c r="L25" s="11"/>
      <c r="M25" s="15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>
      <c r="A26" s="10" t="s">
        <v>14</v>
      </c>
      <c r="B26" s="11" t="s">
        <v>15</v>
      </c>
      <c r="C26" s="11" t="s">
        <v>136</v>
      </c>
      <c r="D26" s="11" t="s">
        <v>137</v>
      </c>
      <c r="E26" s="12">
        <v>1918.0</v>
      </c>
      <c r="F26" s="13"/>
      <c r="G26" s="13"/>
      <c r="H26" s="14">
        <v>17673.0</v>
      </c>
      <c r="I26" s="11"/>
      <c r="J26" s="11" t="s">
        <v>134</v>
      </c>
      <c r="K26" s="11" t="s">
        <v>138</v>
      </c>
      <c r="L26" s="11"/>
      <c r="M26" s="15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>
      <c r="A27" s="10" t="s">
        <v>14</v>
      </c>
      <c r="B27" s="11" t="s">
        <v>15</v>
      </c>
      <c r="C27" s="11" t="s">
        <v>139</v>
      </c>
      <c r="D27" s="11" t="s">
        <v>140</v>
      </c>
      <c r="E27" s="12">
        <v>5800.0</v>
      </c>
      <c r="F27" s="13"/>
      <c r="G27" s="13"/>
      <c r="H27" s="14" t="s">
        <v>141</v>
      </c>
      <c r="I27" s="11"/>
      <c r="J27" s="11" t="s">
        <v>134</v>
      </c>
      <c r="K27" s="11" t="s">
        <v>142</v>
      </c>
      <c r="L27" s="11"/>
      <c r="M27" s="15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>
      <c r="A28" s="10" t="s">
        <v>14</v>
      </c>
      <c r="B28" s="11" t="s">
        <v>15</v>
      </c>
      <c r="C28" s="11" t="s">
        <v>143</v>
      </c>
      <c r="D28" s="11" t="s">
        <v>144</v>
      </c>
      <c r="E28" s="12">
        <v>4374.0</v>
      </c>
      <c r="F28" s="13"/>
      <c r="G28" s="13"/>
      <c r="H28" s="14" t="s">
        <v>145</v>
      </c>
      <c r="I28" s="11" t="s">
        <v>133</v>
      </c>
      <c r="J28" s="11" t="s">
        <v>134</v>
      </c>
      <c r="K28" s="11" t="s">
        <v>146</v>
      </c>
      <c r="L28" s="11"/>
      <c r="M28" s="15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>
      <c r="A29" s="10" t="s">
        <v>14</v>
      </c>
      <c r="B29" s="11" t="s">
        <v>15</v>
      </c>
      <c r="C29" s="11" t="s">
        <v>147</v>
      </c>
      <c r="D29" s="11" t="s">
        <v>148</v>
      </c>
      <c r="E29" s="12">
        <v>7387.0</v>
      </c>
      <c r="F29" s="11" t="s">
        <v>149</v>
      </c>
      <c r="G29" s="13"/>
      <c r="H29" s="14" t="s">
        <v>150</v>
      </c>
      <c r="I29" s="11" t="s">
        <v>151</v>
      </c>
      <c r="J29" s="11" t="s">
        <v>134</v>
      </c>
      <c r="K29" s="11" t="s">
        <v>152</v>
      </c>
      <c r="L29" s="11"/>
      <c r="M29" s="15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>
      <c r="A30" s="10" t="s">
        <v>14</v>
      </c>
      <c r="B30" s="11" t="s">
        <v>15</v>
      </c>
      <c r="C30" s="11" t="s">
        <v>153</v>
      </c>
      <c r="D30" s="11" t="s">
        <v>154</v>
      </c>
      <c r="E30" s="12">
        <v>4581.0</v>
      </c>
      <c r="F30" s="11" t="s">
        <v>155</v>
      </c>
      <c r="G30" s="13"/>
      <c r="H30" s="14" t="s">
        <v>156</v>
      </c>
      <c r="I30" s="11" t="s">
        <v>157</v>
      </c>
      <c r="J30" s="11" t="s">
        <v>134</v>
      </c>
      <c r="K30" s="11" t="s">
        <v>158</v>
      </c>
      <c r="L30" s="11"/>
      <c r="M30" s="15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>
      <c r="A31" s="10" t="s">
        <v>14</v>
      </c>
      <c r="B31" s="11" t="s">
        <v>15</v>
      </c>
      <c r="C31" s="11" t="s">
        <v>159</v>
      </c>
      <c r="D31" s="11" t="s">
        <v>160</v>
      </c>
      <c r="E31" s="12">
        <v>7839.0</v>
      </c>
      <c r="F31" s="11" t="s">
        <v>161</v>
      </c>
      <c r="G31" s="13"/>
      <c r="H31" s="14">
        <v>39657.0</v>
      </c>
      <c r="I31" s="11" t="s">
        <v>162</v>
      </c>
      <c r="J31" s="11" t="s">
        <v>134</v>
      </c>
      <c r="K31" s="11" t="s">
        <v>163</v>
      </c>
      <c r="L31" s="11"/>
      <c r="M31" s="15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>
      <c r="A32" s="10" t="s">
        <v>14</v>
      </c>
      <c r="B32" s="11" t="s">
        <v>15</v>
      </c>
      <c r="C32" s="11" t="s">
        <v>164</v>
      </c>
      <c r="D32" s="11" t="s">
        <v>165</v>
      </c>
      <c r="E32" s="12">
        <v>7892.0</v>
      </c>
      <c r="F32" s="13"/>
      <c r="G32" s="13"/>
      <c r="H32" s="14" t="s">
        <v>166</v>
      </c>
      <c r="I32" s="11"/>
      <c r="J32" s="11" t="s">
        <v>134</v>
      </c>
      <c r="K32" s="11" t="s">
        <v>167</v>
      </c>
      <c r="L32" s="11"/>
      <c r="M32" s="15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>
      <c r="A33" s="10" t="s">
        <v>14</v>
      </c>
      <c r="B33" s="11" t="s">
        <v>15</v>
      </c>
      <c r="C33" s="11" t="s">
        <v>168</v>
      </c>
      <c r="D33" s="11" t="s">
        <v>169</v>
      </c>
      <c r="E33" s="12">
        <v>4702.0</v>
      </c>
      <c r="F33" s="11" t="s">
        <v>170</v>
      </c>
      <c r="G33" s="13"/>
      <c r="H33" s="14" t="s">
        <v>171</v>
      </c>
      <c r="I33" s="11" t="s">
        <v>172</v>
      </c>
      <c r="J33" s="11" t="s">
        <v>134</v>
      </c>
      <c r="K33" s="11" t="s">
        <v>173</v>
      </c>
      <c r="L33" s="11"/>
      <c r="M33" s="15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>
      <c r="A34" s="10" t="s">
        <v>14</v>
      </c>
      <c r="B34" s="11" t="s">
        <v>45</v>
      </c>
      <c r="C34" s="11" t="s">
        <v>174</v>
      </c>
      <c r="D34" s="11" t="s">
        <v>175</v>
      </c>
      <c r="E34" s="12">
        <v>9038.0</v>
      </c>
      <c r="F34" s="11"/>
      <c r="G34" s="11"/>
      <c r="H34" s="14">
        <v>28260.0</v>
      </c>
      <c r="I34" s="11"/>
      <c r="J34" s="11" t="s">
        <v>134</v>
      </c>
      <c r="K34" s="11" t="s">
        <v>176</v>
      </c>
      <c r="L34" s="11"/>
      <c r="M34" s="15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>
      <c r="A35" s="10" t="s">
        <v>14</v>
      </c>
      <c r="B35" s="11" t="s">
        <v>15</v>
      </c>
      <c r="C35" s="11" t="s">
        <v>177</v>
      </c>
      <c r="D35" s="11" t="s">
        <v>178</v>
      </c>
      <c r="E35" s="12">
        <v>6948.0</v>
      </c>
      <c r="F35" s="11" t="s">
        <v>179</v>
      </c>
      <c r="G35" s="13"/>
      <c r="H35" s="14">
        <v>40215.0</v>
      </c>
      <c r="I35" s="11" t="s">
        <v>180</v>
      </c>
      <c r="J35" s="11" t="s">
        <v>181</v>
      </c>
      <c r="K35" s="11" t="s">
        <v>182</v>
      </c>
      <c r="L35" s="11"/>
      <c r="M35" s="15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>
      <c r="A36" s="10" t="s">
        <v>14</v>
      </c>
      <c r="B36" s="11" t="s">
        <v>15</v>
      </c>
      <c r="C36" s="11" t="s">
        <v>183</v>
      </c>
      <c r="D36" s="11" t="s">
        <v>184</v>
      </c>
      <c r="E36" s="12">
        <v>8953.0</v>
      </c>
      <c r="F36" s="11" t="s">
        <v>185</v>
      </c>
      <c r="G36" s="13"/>
      <c r="H36" s="14">
        <v>23475.0</v>
      </c>
      <c r="I36" s="11" t="s">
        <v>186</v>
      </c>
      <c r="J36" s="11" t="s">
        <v>181</v>
      </c>
      <c r="K36" s="11" t="s">
        <v>187</v>
      </c>
      <c r="L36" s="11"/>
      <c r="M36" s="15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>
      <c r="A37" s="10" t="s">
        <v>14</v>
      </c>
      <c r="B37" s="19" t="s">
        <v>188</v>
      </c>
      <c r="C37" s="11" t="s">
        <v>189</v>
      </c>
      <c r="D37" s="11" t="s">
        <v>190</v>
      </c>
      <c r="E37" s="12">
        <v>7864.0</v>
      </c>
      <c r="F37" s="19" t="s">
        <v>191</v>
      </c>
      <c r="G37" s="13"/>
      <c r="H37" s="14">
        <v>43105.0</v>
      </c>
      <c r="I37" s="11" t="s">
        <v>192</v>
      </c>
      <c r="J37" s="11" t="s">
        <v>181</v>
      </c>
      <c r="K37" s="19" t="s">
        <v>193</v>
      </c>
      <c r="L37" s="11"/>
      <c r="M37" s="15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>
      <c r="A38" s="10" t="s">
        <v>14</v>
      </c>
      <c r="B38" s="11" t="s">
        <v>45</v>
      </c>
      <c r="C38" s="11" t="s">
        <v>194</v>
      </c>
      <c r="D38" s="11" t="s">
        <v>195</v>
      </c>
      <c r="E38" s="12">
        <v>7968.0</v>
      </c>
      <c r="F38" s="11" t="s">
        <v>196</v>
      </c>
      <c r="G38" s="11"/>
      <c r="H38" s="14">
        <v>39472.0</v>
      </c>
      <c r="I38" s="11" t="s">
        <v>197</v>
      </c>
      <c r="J38" s="11" t="s">
        <v>181</v>
      </c>
      <c r="K38" s="11" t="s">
        <v>198</v>
      </c>
      <c r="L38" s="11"/>
      <c r="M38" s="15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>
      <c r="A39" s="10" t="s">
        <v>14</v>
      </c>
      <c r="B39" s="11" t="s">
        <v>15</v>
      </c>
      <c r="C39" s="11" t="s">
        <v>199</v>
      </c>
      <c r="D39" s="11" t="s">
        <v>200</v>
      </c>
      <c r="E39" s="12">
        <v>6159.0</v>
      </c>
      <c r="F39" s="11" t="s">
        <v>201</v>
      </c>
      <c r="G39" s="13"/>
      <c r="H39" s="14">
        <v>39603.0</v>
      </c>
      <c r="I39" s="11"/>
      <c r="J39" s="11" t="s">
        <v>202</v>
      </c>
      <c r="K39" s="11" t="s">
        <v>203</v>
      </c>
      <c r="L39" s="11"/>
      <c r="M39" s="15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>
      <c r="A40" s="10" t="s">
        <v>14</v>
      </c>
      <c r="B40" s="11" t="s">
        <v>15</v>
      </c>
      <c r="C40" s="11" t="s">
        <v>204</v>
      </c>
      <c r="D40" s="11" t="s">
        <v>205</v>
      </c>
      <c r="E40" s="12">
        <v>6068.0</v>
      </c>
      <c r="F40" s="11" t="s">
        <v>206</v>
      </c>
      <c r="G40" s="13"/>
      <c r="H40" s="14" t="s">
        <v>207</v>
      </c>
      <c r="I40" s="11"/>
      <c r="J40" s="11" t="s">
        <v>202</v>
      </c>
      <c r="K40" s="11" t="s">
        <v>208</v>
      </c>
      <c r="L40" s="11"/>
      <c r="M40" s="15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>
      <c r="A41" s="10" t="s">
        <v>14</v>
      </c>
      <c r="B41" s="11" t="s">
        <v>15</v>
      </c>
      <c r="C41" s="11" t="s">
        <v>209</v>
      </c>
      <c r="D41" s="11" t="s">
        <v>210</v>
      </c>
      <c r="E41" s="12">
        <v>5517.0</v>
      </c>
      <c r="F41" s="13"/>
      <c r="G41" s="13"/>
      <c r="H41" s="14">
        <v>40189.0</v>
      </c>
      <c r="I41" s="11" t="s">
        <v>211</v>
      </c>
      <c r="J41" s="11" t="s">
        <v>202</v>
      </c>
      <c r="K41" s="11" t="s">
        <v>212</v>
      </c>
      <c r="L41" s="11"/>
      <c r="M41" s="15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>
      <c r="A42" s="10" t="s">
        <v>14</v>
      </c>
      <c r="B42" s="11" t="s">
        <v>15</v>
      </c>
      <c r="C42" s="11" t="s">
        <v>213</v>
      </c>
      <c r="D42" s="11" t="s">
        <v>214</v>
      </c>
      <c r="E42" s="12">
        <v>6288.0</v>
      </c>
      <c r="F42" s="11" t="s">
        <v>215</v>
      </c>
      <c r="G42" s="13"/>
      <c r="H42" s="14" t="s">
        <v>216</v>
      </c>
      <c r="I42" s="11" t="s">
        <v>217</v>
      </c>
      <c r="J42" s="11" t="s">
        <v>202</v>
      </c>
      <c r="K42" s="11" t="s">
        <v>218</v>
      </c>
      <c r="L42" s="11"/>
      <c r="M42" s="15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>
      <c r="A43" s="10" t="s">
        <v>14</v>
      </c>
      <c r="B43" s="11" t="s">
        <v>15</v>
      </c>
      <c r="C43" s="11" t="s">
        <v>219</v>
      </c>
      <c r="D43" s="11" t="s">
        <v>220</v>
      </c>
      <c r="E43" s="12">
        <v>7828.0</v>
      </c>
      <c r="F43" s="11" t="s">
        <v>221</v>
      </c>
      <c r="G43" s="13"/>
      <c r="H43" s="14" t="s">
        <v>222</v>
      </c>
      <c r="I43" s="11" t="s">
        <v>223</v>
      </c>
      <c r="J43" s="11" t="s">
        <v>202</v>
      </c>
      <c r="K43" s="11" t="s">
        <v>224</v>
      </c>
      <c r="L43" s="11"/>
      <c r="M43" s="15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>
      <c r="A44" s="10" t="s">
        <v>14</v>
      </c>
      <c r="B44" s="11" t="s">
        <v>15</v>
      </c>
      <c r="C44" s="11" t="s">
        <v>225</v>
      </c>
      <c r="D44" s="11" t="s">
        <v>226</v>
      </c>
      <c r="E44" s="12">
        <v>6618.0</v>
      </c>
      <c r="F44" s="13"/>
      <c r="G44" s="13"/>
      <c r="H44" s="14" t="s">
        <v>227</v>
      </c>
      <c r="I44" s="11"/>
      <c r="J44" s="11" t="s">
        <v>202</v>
      </c>
      <c r="K44" s="11" t="s">
        <v>228</v>
      </c>
      <c r="L44" s="11"/>
      <c r="M44" s="15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>
      <c r="A45" s="10" t="s">
        <v>14</v>
      </c>
      <c r="B45" s="11" t="s">
        <v>15</v>
      </c>
      <c r="C45" s="11" t="s">
        <v>229</v>
      </c>
      <c r="D45" s="11" t="s">
        <v>230</v>
      </c>
      <c r="E45" s="12">
        <v>6568.0</v>
      </c>
      <c r="F45" s="11" t="s">
        <v>231</v>
      </c>
      <c r="G45" s="13"/>
      <c r="H45" s="14" t="s">
        <v>232</v>
      </c>
      <c r="I45" s="11"/>
      <c r="J45" s="11" t="s">
        <v>202</v>
      </c>
      <c r="K45" s="11" t="s">
        <v>233</v>
      </c>
      <c r="L45" s="11"/>
      <c r="M45" s="15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>
      <c r="A46" s="10" t="s">
        <v>14</v>
      </c>
      <c r="B46" s="11" t="s">
        <v>15</v>
      </c>
      <c r="C46" s="11" t="s">
        <v>234</v>
      </c>
      <c r="D46" s="11" t="s">
        <v>235</v>
      </c>
      <c r="E46" s="12">
        <v>7551.0</v>
      </c>
      <c r="F46" s="11" t="s">
        <v>236</v>
      </c>
      <c r="G46" s="13"/>
      <c r="H46" s="14" t="s">
        <v>237</v>
      </c>
      <c r="I46" s="11" t="s">
        <v>238</v>
      </c>
      <c r="J46" s="11" t="s">
        <v>202</v>
      </c>
      <c r="K46" s="11" t="s">
        <v>239</v>
      </c>
      <c r="L46" s="11"/>
      <c r="M46" s="15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>
      <c r="A47" s="10" t="s">
        <v>14</v>
      </c>
      <c r="B47" s="11" t="s">
        <v>15</v>
      </c>
      <c r="C47" s="11" t="s">
        <v>240</v>
      </c>
      <c r="D47" s="11" t="s">
        <v>241</v>
      </c>
      <c r="E47" s="12">
        <v>7204.0</v>
      </c>
      <c r="F47" s="13"/>
      <c r="G47" s="13"/>
      <c r="H47" s="14" t="s">
        <v>242</v>
      </c>
      <c r="I47" s="11"/>
      <c r="J47" s="11" t="s">
        <v>202</v>
      </c>
      <c r="K47" s="11" t="s">
        <v>243</v>
      </c>
      <c r="L47" s="11"/>
      <c r="M47" s="15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>
      <c r="A48" s="10" t="s">
        <v>14</v>
      </c>
      <c r="B48" s="11" t="s">
        <v>15</v>
      </c>
      <c r="C48" s="11" t="s">
        <v>244</v>
      </c>
      <c r="D48" s="11" t="s">
        <v>245</v>
      </c>
      <c r="E48" s="12">
        <v>5159.0</v>
      </c>
      <c r="F48" s="13"/>
      <c r="G48" s="13"/>
      <c r="H48" s="14" t="s">
        <v>246</v>
      </c>
      <c r="I48" s="11"/>
      <c r="J48" s="11" t="s">
        <v>202</v>
      </c>
      <c r="K48" s="11" t="s">
        <v>247</v>
      </c>
      <c r="L48" s="11"/>
      <c r="M48" s="15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>
      <c r="A49" s="10" t="s">
        <v>14</v>
      </c>
      <c r="B49" s="11" t="s">
        <v>15</v>
      </c>
      <c r="C49" s="11" t="s">
        <v>248</v>
      </c>
      <c r="D49" s="11" t="s">
        <v>249</v>
      </c>
      <c r="E49" s="12">
        <v>8910.0</v>
      </c>
      <c r="F49" s="11" t="s">
        <v>250</v>
      </c>
      <c r="G49" s="13"/>
      <c r="H49" s="14" t="s">
        <v>251</v>
      </c>
      <c r="I49" s="11" t="s">
        <v>252</v>
      </c>
      <c r="J49" s="11" t="s">
        <v>202</v>
      </c>
      <c r="K49" s="11" t="s">
        <v>253</v>
      </c>
      <c r="L49" s="11"/>
      <c r="M49" s="15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>
      <c r="A50" s="10" t="s">
        <v>14</v>
      </c>
      <c r="B50" s="11" t="s">
        <v>15</v>
      </c>
      <c r="C50" s="11" t="s">
        <v>254</v>
      </c>
      <c r="D50" s="11" t="s">
        <v>255</v>
      </c>
      <c r="E50" s="12">
        <v>8049.0</v>
      </c>
      <c r="F50" s="17"/>
      <c r="G50" s="17"/>
      <c r="H50" s="14" t="s">
        <v>256</v>
      </c>
      <c r="I50" s="11" t="s">
        <v>257</v>
      </c>
      <c r="J50" s="11" t="s">
        <v>202</v>
      </c>
      <c r="K50" s="11" t="s">
        <v>258</v>
      </c>
      <c r="L50" s="11"/>
      <c r="M50" s="21" t="s">
        <v>259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>
      <c r="A51" s="10" t="s">
        <v>14</v>
      </c>
      <c r="B51" s="11" t="s">
        <v>45</v>
      </c>
      <c r="C51" s="11" t="s">
        <v>260</v>
      </c>
      <c r="D51" s="11" t="s">
        <v>261</v>
      </c>
      <c r="E51" s="12">
        <v>5126.0</v>
      </c>
      <c r="F51" s="17"/>
      <c r="G51" s="17"/>
      <c r="H51" s="14" t="s">
        <v>262</v>
      </c>
      <c r="I51" s="11"/>
      <c r="J51" s="11" t="s">
        <v>202</v>
      </c>
      <c r="K51" s="11" t="s">
        <v>263</v>
      </c>
      <c r="L51" s="11"/>
      <c r="M51" s="15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>
      <c r="A52" s="10" t="s">
        <v>14</v>
      </c>
      <c r="B52" s="11" t="s">
        <v>264</v>
      </c>
      <c r="C52" s="11" t="s">
        <v>265</v>
      </c>
      <c r="D52" s="11" t="s">
        <v>266</v>
      </c>
      <c r="E52" s="12">
        <v>4467.0</v>
      </c>
      <c r="F52" s="11" t="s">
        <v>267</v>
      </c>
      <c r="G52" s="11"/>
      <c r="H52" s="14" t="s">
        <v>268</v>
      </c>
      <c r="I52" s="11" t="s">
        <v>269</v>
      </c>
      <c r="J52" s="11" t="s">
        <v>202</v>
      </c>
      <c r="K52" s="11" t="s">
        <v>270</v>
      </c>
      <c r="L52" s="11"/>
      <c r="M52" s="15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>
      <c r="A53" s="10" t="s">
        <v>14</v>
      </c>
      <c r="B53" s="19" t="s">
        <v>271</v>
      </c>
      <c r="C53" s="11" t="s">
        <v>272</v>
      </c>
      <c r="D53" s="11" t="s">
        <v>273</v>
      </c>
      <c r="E53" s="12">
        <v>7351.0</v>
      </c>
      <c r="F53" s="19" t="s">
        <v>274</v>
      </c>
      <c r="G53" s="19" t="s">
        <v>275</v>
      </c>
      <c r="H53" s="14" t="s">
        <v>276</v>
      </c>
      <c r="I53" s="19" t="s">
        <v>277</v>
      </c>
      <c r="J53" s="11" t="s">
        <v>278</v>
      </c>
      <c r="K53" s="11" t="s">
        <v>279</v>
      </c>
      <c r="L53" s="11"/>
      <c r="M53" s="15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>
      <c r="A54" s="10" t="s">
        <v>14</v>
      </c>
      <c r="B54" s="19" t="s">
        <v>280</v>
      </c>
      <c r="C54" s="11" t="s">
        <v>281</v>
      </c>
      <c r="D54" s="11" t="s">
        <v>282</v>
      </c>
      <c r="E54" s="12">
        <v>5638.0</v>
      </c>
      <c r="F54" s="19" t="s">
        <v>283</v>
      </c>
      <c r="G54" s="19" t="s">
        <v>283</v>
      </c>
      <c r="H54" s="14" t="s">
        <v>284</v>
      </c>
      <c r="I54" s="19" t="s">
        <v>185</v>
      </c>
      <c r="J54" s="11" t="s">
        <v>278</v>
      </c>
      <c r="K54" s="11" t="s">
        <v>285</v>
      </c>
      <c r="L54" s="11"/>
      <c r="M54" s="15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>
      <c r="A55" s="10" t="s">
        <v>14</v>
      </c>
      <c r="B55" s="19" t="s">
        <v>286</v>
      </c>
      <c r="C55" s="11" t="s">
        <v>287</v>
      </c>
      <c r="D55" s="11" t="s">
        <v>288</v>
      </c>
      <c r="E55" s="12">
        <v>7900.0</v>
      </c>
      <c r="F55" s="19" t="s">
        <v>289</v>
      </c>
      <c r="G55" s="19" t="s">
        <v>290</v>
      </c>
      <c r="H55" s="14" t="s">
        <v>291</v>
      </c>
      <c r="I55" s="19" t="s">
        <v>292</v>
      </c>
      <c r="J55" s="11" t="s">
        <v>278</v>
      </c>
      <c r="K55" s="11" t="s">
        <v>293</v>
      </c>
      <c r="L55" s="11"/>
      <c r="M55" s="15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>
      <c r="A56" s="10" t="s">
        <v>14</v>
      </c>
      <c r="B56" s="19" t="s">
        <v>294</v>
      </c>
      <c r="C56" s="11" t="s">
        <v>295</v>
      </c>
      <c r="D56" s="11" t="s">
        <v>296</v>
      </c>
      <c r="E56" s="12">
        <v>8259.0</v>
      </c>
      <c r="F56" s="19" t="s">
        <v>297</v>
      </c>
      <c r="G56" s="19" t="s">
        <v>298</v>
      </c>
      <c r="H56" s="14">
        <v>39816.0</v>
      </c>
      <c r="I56" s="11"/>
      <c r="J56" s="11" t="s">
        <v>278</v>
      </c>
      <c r="K56" s="11" t="s">
        <v>285</v>
      </c>
      <c r="L56" s="11"/>
      <c r="M56" s="15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>
      <c r="A57" s="10" t="s">
        <v>14</v>
      </c>
      <c r="B57" s="19" t="s">
        <v>299</v>
      </c>
      <c r="C57" s="11" t="s">
        <v>300</v>
      </c>
      <c r="D57" s="11" t="s">
        <v>301</v>
      </c>
      <c r="E57" s="12">
        <v>7935.0</v>
      </c>
      <c r="F57" s="19" t="s">
        <v>302</v>
      </c>
      <c r="G57" s="19" t="s">
        <v>303</v>
      </c>
      <c r="H57" s="14" t="s">
        <v>304</v>
      </c>
      <c r="I57" s="19" t="s">
        <v>305</v>
      </c>
      <c r="J57" s="11" t="s">
        <v>278</v>
      </c>
      <c r="K57" s="11" t="s">
        <v>306</v>
      </c>
      <c r="L57" s="11"/>
      <c r="M57" s="15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>
      <c r="A58" s="10" t="s">
        <v>14</v>
      </c>
      <c r="B58" s="11" t="s">
        <v>15</v>
      </c>
      <c r="C58" s="11" t="s">
        <v>307</v>
      </c>
      <c r="D58" s="11" t="s">
        <v>308</v>
      </c>
      <c r="E58" s="12">
        <v>2779.0</v>
      </c>
      <c r="F58" s="13"/>
      <c r="G58" s="13"/>
      <c r="H58" s="14" t="s">
        <v>309</v>
      </c>
      <c r="I58" s="11"/>
      <c r="J58" s="11" t="s">
        <v>310</v>
      </c>
      <c r="K58" s="11" t="s">
        <v>311</v>
      </c>
      <c r="L58" s="11"/>
      <c r="M58" s="21" t="s">
        <v>312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>
      <c r="A59" s="10" t="s">
        <v>14</v>
      </c>
      <c r="B59" s="11" t="s">
        <v>15</v>
      </c>
      <c r="C59" s="11" t="s">
        <v>313</v>
      </c>
      <c r="D59" s="11" t="s">
        <v>314</v>
      </c>
      <c r="E59" s="12">
        <v>6601.0</v>
      </c>
      <c r="F59" s="11" t="s">
        <v>315</v>
      </c>
      <c r="G59" s="13"/>
      <c r="H59" s="14" t="s">
        <v>316</v>
      </c>
      <c r="I59" s="11" t="s">
        <v>317</v>
      </c>
      <c r="J59" s="11" t="s">
        <v>310</v>
      </c>
      <c r="K59" s="11" t="s">
        <v>318</v>
      </c>
      <c r="L59" s="11"/>
      <c r="M59" s="15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>
      <c r="A60" s="10" t="s">
        <v>14</v>
      </c>
      <c r="B60" s="11" t="s">
        <v>15</v>
      </c>
      <c r="C60" s="11" t="s">
        <v>319</v>
      </c>
      <c r="D60" s="11" t="s">
        <v>320</v>
      </c>
      <c r="E60" s="12">
        <v>7532.0</v>
      </c>
      <c r="F60" s="11" t="s">
        <v>321</v>
      </c>
      <c r="G60" s="13"/>
      <c r="H60" s="14" t="s">
        <v>322</v>
      </c>
      <c r="I60" s="11" t="s">
        <v>323</v>
      </c>
      <c r="J60" s="11" t="s">
        <v>310</v>
      </c>
      <c r="K60" s="11" t="s">
        <v>324</v>
      </c>
      <c r="L60" s="11"/>
      <c r="M60" s="15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>
      <c r="A61" s="10" t="s">
        <v>14</v>
      </c>
      <c r="B61" s="11" t="s">
        <v>15</v>
      </c>
      <c r="C61" s="11" t="s">
        <v>325</v>
      </c>
      <c r="D61" s="11" t="s">
        <v>326</v>
      </c>
      <c r="E61" s="12">
        <v>6504.0</v>
      </c>
      <c r="F61" s="13"/>
      <c r="G61" s="13"/>
      <c r="H61" s="14" t="s">
        <v>327</v>
      </c>
      <c r="I61" s="11"/>
      <c r="J61" s="11" t="s">
        <v>310</v>
      </c>
      <c r="K61" s="11" t="s">
        <v>328</v>
      </c>
      <c r="L61" s="11"/>
      <c r="M61" s="15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>
      <c r="A62" s="10" t="s">
        <v>14</v>
      </c>
      <c r="B62" s="11" t="s">
        <v>15</v>
      </c>
      <c r="C62" s="11" t="s">
        <v>329</v>
      </c>
      <c r="D62" s="11" t="s">
        <v>330</v>
      </c>
      <c r="E62" s="12">
        <v>7884.0</v>
      </c>
      <c r="F62" s="11" t="s">
        <v>331</v>
      </c>
      <c r="G62" s="13"/>
      <c r="H62" s="14">
        <v>40813.0</v>
      </c>
      <c r="I62" s="11"/>
      <c r="J62" s="11" t="s">
        <v>310</v>
      </c>
      <c r="K62" s="11" t="s">
        <v>332</v>
      </c>
      <c r="L62" s="11"/>
      <c r="M62" s="15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>
      <c r="A63" s="10" t="s">
        <v>14</v>
      </c>
      <c r="B63" s="11" t="s">
        <v>15</v>
      </c>
      <c r="C63" s="11" t="s">
        <v>333</v>
      </c>
      <c r="D63" s="11" t="s">
        <v>334</v>
      </c>
      <c r="E63" s="12">
        <v>7951.0</v>
      </c>
      <c r="F63" s="11" t="s">
        <v>335</v>
      </c>
      <c r="G63" s="13"/>
      <c r="H63" s="14" t="s">
        <v>336</v>
      </c>
      <c r="I63" s="11" t="s">
        <v>337</v>
      </c>
      <c r="J63" s="11" t="s">
        <v>310</v>
      </c>
      <c r="K63" s="11" t="s">
        <v>338</v>
      </c>
      <c r="L63" s="11"/>
      <c r="M63" s="15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>
      <c r="A64" s="10" t="s">
        <v>14</v>
      </c>
      <c r="B64" s="11" t="s">
        <v>15</v>
      </c>
      <c r="C64" s="11" t="s">
        <v>339</v>
      </c>
      <c r="D64" s="11" t="s">
        <v>340</v>
      </c>
      <c r="E64" s="12"/>
      <c r="F64" s="13"/>
      <c r="G64" s="13"/>
      <c r="H64" s="14" t="s">
        <v>341</v>
      </c>
      <c r="I64" s="11"/>
      <c r="J64" s="11" t="s">
        <v>310</v>
      </c>
      <c r="K64" s="19" t="s">
        <v>342</v>
      </c>
      <c r="L64" s="11"/>
      <c r="M64" s="21" t="s">
        <v>343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>
      <c r="A65" s="10" t="s">
        <v>14</v>
      </c>
      <c r="B65" s="11" t="s">
        <v>15</v>
      </c>
      <c r="C65" s="11" t="s">
        <v>344</v>
      </c>
      <c r="D65" s="11" t="s">
        <v>345</v>
      </c>
      <c r="E65" s="12">
        <v>7652.0</v>
      </c>
      <c r="F65" s="11" t="s">
        <v>346</v>
      </c>
      <c r="G65" s="13"/>
      <c r="H65" s="14">
        <v>40419.0</v>
      </c>
      <c r="I65" s="11" t="s">
        <v>347</v>
      </c>
      <c r="J65" s="11" t="s">
        <v>310</v>
      </c>
      <c r="K65" s="11" t="s">
        <v>348</v>
      </c>
      <c r="L65" s="11"/>
      <c r="M65" s="15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>
      <c r="A66" s="10" t="s">
        <v>14</v>
      </c>
      <c r="B66" s="11" t="s">
        <v>45</v>
      </c>
      <c r="C66" s="11" t="s">
        <v>349</v>
      </c>
      <c r="D66" s="11" t="s">
        <v>350</v>
      </c>
      <c r="E66" s="12">
        <v>6797.0</v>
      </c>
      <c r="F66" s="17"/>
      <c r="G66" s="17"/>
      <c r="H66" s="14" t="s">
        <v>351</v>
      </c>
      <c r="I66" s="11"/>
      <c r="J66" s="11" t="s">
        <v>310</v>
      </c>
      <c r="K66" s="11" t="s">
        <v>352</v>
      </c>
      <c r="L66" s="11"/>
      <c r="M66" s="15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>
      <c r="A67" s="10" t="s">
        <v>14</v>
      </c>
      <c r="B67" s="11" t="s">
        <v>353</v>
      </c>
      <c r="C67" s="11" t="s">
        <v>354</v>
      </c>
      <c r="D67" s="11" t="s">
        <v>355</v>
      </c>
      <c r="E67" s="12">
        <v>6344.0</v>
      </c>
      <c r="F67" s="11" t="s">
        <v>356</v>
      </c>
      <c r="G67" s="17"/>
      <c r="H67" s="22">
        <v>15864.0</v>
      </c>
      <c r="I67" s="11" t="s">
        <v>357</v>
      </c>
      <c r="J67" s="11" t="s">
        <v>310</v>
      </c>
      <c r="K67" s="11" t="s">
        <v>358</v>
      </c>
      <c r="L67" s="11"/>
      <c r="M67" s="21" t="s">
        <v>359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>
      <c r="A68" s="10" t="s">
        <v>14</v>
      </c>
      <c r="B68" s="11" t="s">
        <v>15</v>
      </c>
      <c r="C68" s="11" t="s">
        <v>360</v>
      </c>
      <c r="D68" s="11" t="s">
        <v>361</v>
      </c>
      <c r="E68" s="12">
        <v>3447.0</v>
      </c>
      <c r="F68" s="11" t="s">
        <v>362</v>
      </c>
      <c r="G68" s="13"/>
      <c r="H68" s="14" t="s">
        <v>363</v>
      </c>
      <c r="I68" s="11" t="s">
        <v>364</v>
      </c>
      <c r="J68" s="11" t="s">
        <v>365</v>
      </c>
      <c r="K68" s="11" t="s">
        <v>366</v>
      </c>
      <c r="L68" s="11"/>
      <c r="M68" s="15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>
      <c r="A69" s="10" t="s">
        <v>14</v>
      </c>
      <c r="B69" s="11" t="s">
        <v>45</v>
      </c>
      <c r="C69" s="11" t="s">
        <v>367</v>
      </c>
      <c r="D69" s="11" t="s">
        <v>368</v>
      </c>
      <c r="E69" s="12">
        <v>8348.0</v>
      </c>
      <c r="F69" s="17"/>
      <c r="G69" s="17"/>
      <c r="H69" s="14" t="s">
        <v>369</v>
      </c>
      <c r="I69" s="11"/>
      <c r="J69" s="11" t="s">
        <v>365</v>
      </c>
      <c r="K69" s="11" t="s">
        <v>370</v>
      </c>
      <c r="L69" s="11"/>
      <c r="M69" s="15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>
      <c r="A70" s="10" t="s">
        <v>14</v>
      </c>
      <c r="B70" s="11" t="s">
        <v>371</v>
      </c>
      <c r="C70" s="11" t="s">
        <v>372</v>
      </c>
      <c r="D70" s="11" t="s">
        <v>373</v>
      </c>
      <c r="E70" s="12">
        <v>7652.0</v>
      </c>
      <c r="F70" s="11" t="s">
        <v>374</v>
      </c>
      <c r="G70" s="17"/>
      <c r="H70" s="22">
        <v>15922.0</v>
      </c>
      <c r="I70" s="11" t="s">
        <v>55</v>
      </c>
      <c r="J70" s="11" t="s">
        <v>365</v>
      </c>
      <c r="K70" s="11" t="s">
        <v>375</v>
      </c>
      <c r="L70" s="11"/>
      <c r="M70" s="21" t="s">
        <v>376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>
      <c r="A71" s="10" t="s">
        <v>14</v>
      </c>
      <c r="B71" s="11" t="s">
        <v>15</v>
      </c>
      <c r="C71" s="11" t="s">
        <v>377</v>
      </c>
      <c r="D71" s="11" t="s">
        <v>378</v>
      </c>
      <c r="E71" s="12">
        <v>7233.0</v>
      </c>
      <c r="F71" s="11" t="s">
        <v>379</v>
      </c>
      <c r="G71" s="13"/>
      <c r="H71" s="14" t="s">
        <v>380</v>
      </c>
      <c r="I71" s="11" t="s">
        <v>381</v>
      </c>
      <c r="J71" s="11" t="s">
        <v>382</v>
      </c>
      <c r="K71" s="11" t="s">
        <v>383</v>
      </c>
      <c r="L71" s="11"/>
      <c r="M71" s="15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>
      <c r="A72" s="10" t="s">
        <v>14</v>
      </c>
      <c r="B72" s="11" t="s">
        <v>15</v>
      </c>
      <c r="C72" s="11" t="s">
        <v>384</v>
      </c>
      <c r="D72" s="11" t="s">
        <v>385</v>
      </c>
      <c r="E72" s="12">
        <v>4447.0</v>
      </c>
      <c r="F72" s="11" t="s">
        <v>386</v>
      </c>
      <c r="G72" s="13"/>
      <c r="H72" s="14" t="s">
        <v>387</v>
      </c>
      <c r="I72" s="11" t="s">
        <v>388</v>
      </c>
      <c r="J72" s="11" t="s">
        <v>382</v>
      </c>
      <c r="K72" s="11" t="s">
        <v>389</v>
      </c>
      <c r="L72" s="11"/>
      <c r="M72" s="21" t="s">
        <v>390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>
      <c r="A73" s="10" t="s">
        <v>14</v>
      </c>
      <c r="B73" s="11" t="s">
        <v>15</v>
      </c>
      <c r="C73" s="11" t="s">
        <v>391</v>
      </c>
      <c r="D73" s="11" t="s">
        <v>392</v>
      </c>
      <c r="E73" s="12">
        <v>7380.0</v>
      </c>
      <c r="F73" s="11" t="s">
        <v>393</v>
      </c>
      <c r="G73" s="13"/>
      <c r="H73" s="14" t="s">
        <v>394</v>
      </c>
      <c r="I73" s="11" t="s">
        <v>395</v>
      </c>
      <c r="J73" s="11" t="s">
        <v>382</v>
      </c>
      <c r="K73" s="11" t="s">
        <v>396</v>
      </c>
      <c r="L73" s="11"/>
      <c r="M73" s="15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>
      <c r="A74" s="10" t="s">
        <v>14</v>
      </c>
      <c r="B74" s="11" t="s">
        <v>15</v>
      </c>
      <c r="C74" s="11" t="s">
        <v>397</v>
      </c>
      <c r="D74" s="11" t="s">
        <v>398</v>
      </c>
      <c r="E74" s="12">
        <v>7726.0</v>
      </c>
      <c r="F74" s="11" t="s">
        <v>399</v>
      </c>
      <c r="G74" s="13"/>
      <c r="H74" s="14" t="s">
        <v>400</v>
      </c>
      <c r="I74" s="11"/>
      <c r="J74" s="11" t="s">
        <v>401</v>
      </c>
      <c r="K74" s="11" t="s">
        <v>402</v>
      </c>
      <c r="L74" s="11"/>
      <c r="M74" s="15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>
      <c r="A75" s="10" t="s">
        <v>14</v>
      </c>
      <c r="B75" s="11" t="s">
        <v>15</v>
      </c>
      <c r="C75" s="11" t="s">
        <v>403</v>
      </c>
      <c r="D75" s="11" t="s">
        <v>404</v>
      </c>
      <c r="E75" s="12">
        <v>5478.0</v>
      </c>
      <c r="F75" s="13"/>
      <c r="G75" s="13"/>
      <c r="H75" s="14" t="s">
        <v>405</v>
      </c>
      <c r="I75" s="11"/>
      <c r="J75" s="11" t="s">
        <v>401</v>
      </c>
      <c r="K75" s="11" t="s">
        <v>406</v>
      </c>
      <c r="L75" s="11"/>
      <c r="M75" s="15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>
      <c r="A76" s="10" t="s">
        <v>14</v>
      </c>
      <c r="B76" s="11" t="s">
        <v>15</v>
      </c>
      <c r="C76" s="11" t="s">
        <v>407</v>
      </c>
      <c r="D76" s="11" t="s">
        <v>408</v>
      </c>
      <c r="E76" s="12">
        <v>8040.0</v>
      </c>
      <c r="F76" s="13"/>
      <c r="G76" s="13"/>
      <c r="H76" s="14" t="s">
        <v>409</v>
      </c>
      <c r="I76" s="11" t="s">
        <v>410</v>
      </c>
      <c r="J76" s="11" t="s">
        <v>401</v>
      </c>
      <c r="K76" s="11" t="s">
        <v>411</v>
      </c>
      <c r="L76" s="11"/>
      <c r="M76" s="15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>
      <c r="A77" s="10" t="s">
        <v>14</v>
      </c>
      <c r="B77" s="11" t="s">
        <v>15</v>
      </c>
      <c r="C77" s="11" t="s">
        <v>412</v>
      </c>
      <c r="D77" s="11" t="s">
        <v>413</v>
      </c>
      <c r="E77" s="12">
        <v>6489.0</v>
      </c>
      <c r="F77" s="13"/>
      <c r="G77" s="13"/>
      <c r="H77" s="14" t="s">
        <v>414</v>
      </c>
      <c r="I77" s="11"/>
      <c r="J77" s="11" t="s">
        <v>401</v>
      </c>
      <c r="K77" s="11" t="s">
        <v>415</v>
      </c>
      <c r="L77" s="11"/>
      <c r="M77" s="15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>
      <c r="A78" s="10" t="s">
        <v>14</v>
      </c>
      <c r="B78" s="11" t="s">
        <v>15</v>
      </c>
      <c r="C78" s="11" t="s">
        <v>416</v>
      </c>
      <c r="D78" s="11" t="s">
        <v>417</v>
      </c>
      <c r="E78" s="12">
        <v>7534.0</v>
      </c>
      <c r="F78" s="13"/>
      <c r="G78" s="13"/>
      <c r="H78" s="14">
        <v>40961.0</v>
      </c>
      <c r="I78" s="11" t="s">
        <v>418</v>
      </c>
      <c r="J78" s="11" t="s">
        <v>401</v>
      </c>
      <c r="K78" s="11" t="s">
        <v>419</v>
      </c>
      <c r="L78" s="11"/>
      <c r="M78" s="15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>
      <c r="A79" s="10" t="s">
        <v>14</v>
      </c>
      <c r="B79" s="11" t="s">
        <v>15</v>
      </c>
      <c r="C79" s="11" t="s">
        <v>420</v>
      </c>
      <c r="D79" s="11" t="s">
        <v>421</v>
      </c>
      <c r="E79" s="12">
        <v>5759.0</v>
      </c>
      <c r="F79" s="13"/>
      <c r="G79" s="13"/>
      <c r="H79" s="14" t="s">
        <v>422</v>
      </c>
      <c r="I79" s="11"/>
      <c r="J79" s="11" t="s">
        <v>401</v>
      </c>
      <c r="K79" s="11" t="s">
        <v>423</v>
      </c>
      <c r="L79" s="11"/>
      <c r="M79" s="15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>
      <c r="A80" s="10" t="s">
        <v>14</v>
      </c>
      <c r="B80" s="11" t="s">
        <v>107</v>
      </c>
      <c r="C80" s="11" t="s">
        <v>424</v>
      </c>
      <c r="D80" s="11" t="s">
        <v>425</v>
      </c>
      <c r="E80" s="12">
        <v>8291.0</v>
      </c>
      <c r="F80" s="17"/>
      <c r="G80" s="17"/>
      <c r="H80" s="14" t="s">
        <v>37</v>
      </c>
      <c r="I80" s="11" t="s">
        <v>426</v>
      </c>
      <c r="J80" s="11" t="s">
        <v>401</v>
      </c>
      <c r="K80" s="11" t="s">
        <v>427</v>
      </c>
      <c r="L80" s="11"/>
      <c r="M80" s="15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>
      <c r="A81" s="18" t="s">
        <v>14</v>
      </c>
      <c r="B81" s="11"/>
      <c r="C81" s="19" t="s">
        <v>428</v>
      </c>
      <c r="D81" s="19" t="s">
        <v>428</v>
      </c>
      <c r="E81" s="23">
        <v>6873.0</v>
      </c>
      <c r="F81" s="11" t="s">
        <v>429</v>
      </c>
      <c r="G81" s="24"/>
      <c r="H81" s="22">
        <v>43341.0</v>
      </c>
      <c r="I81" s="11" t="s">
        <v>430</v>
      </c>
      <c r="J81" s="19" t="s">
        <v>401</v>
      </c>
      <c r="K81" s="19" t="s">
        <v>431</v>
      </c>
      <c r="L81" s="11"/>
      <c r="M81" s="15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>
      <c r="A82" s="10" t="s">
        <v>14</v>
      </c>
      <c r="B82" s="11" t="s">
        <v>432</v>
      </c>
      <c r="C82" s="11" t="s">
        <v>433</v>
      </c>
      <c r="D82" s="11" t="s">
        <v>434</v>
      </c>
      <c r="E82" s="12">
        <v>6890.0</v>
      </c>
      <c r="F82" s="11" t="s">
        <v>435</v>
      </c>
      <c r="G82" s="17"/>
      <c r="H82" s="14" t="s">
        <v>436</v>
      </c>
      <c r="I82" s="11" t="s">
        <v>437</v>
      </c>
      <c r="J82" s="11" t="s">
        <v>438</v>
      </c>
      <c r="K82" s="11" t="s">
        <v>439</v>
      </c>
      <c r="L82" s="11"/>
      <c r="M82" s="15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>
      <c r="A83" s="10" t="s">
        <v>14</v>
      </c>
      <c r="B83" s="11" t="s">
        <v>15</v>
      </c>
      <c r="C83" s="11" t="s">
        <v>440</v>
      </c>
      <c r="D83" s="11" t="s">
        <v>441</v>
      </c>
      <c r="E83" s="12">
        <v>4935.0</v>
      </c>
      <c r="F83" s="11" t="s">
        <v>442</v>
      </c>
      <c r="G83" s="11" t="s">
        <v>443</v>
      </c>
      <c r="H83" s="14" t="s">
        <v>444</v>
      </c>
      <c r="I83" s="11"/>
      <c r="J83" s="11" t="s">
        <v>445</v>
      </c>
      <c r="K83" s="11" t="s">
        <v>446</v>
      </c>
      <c r="L83" s="11"/>
      <c r="M83" s="15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>
      <c r="A84" s="10" t="s">
        <v>14</v>
      </c>
      <c r="B84" s="11" t="s">
        <v>15</v>
      </c>
      <c r="C84" s="11" t="s">
        <v>447</v>
      </c>
      <c r="D84" s="11" t="s">
        <v>448</v>
      </c>
      <c r="E84" s="12">
        <v>8383.0</v>
      </c>
      <c r="F84" s="11" t="s">
        <v>449</v>
      </c>
      <c r="G84" s="13"/>
      <c r="H84" s="14">
        <v>41529.0</v>
      </c>
      <c r="I84" s="11" t="s">
        <v>450</v>
      </c>
      <c r="J84" s="11" t="s">
        <v>445</v>
      </c>
      <c r="K84" s="11" t="s">
        <v>451</v>
      </c>
      <c r="L84" s="11"/>
      <c r="M84" s="15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>
      <c r="A85" s="10" t="s">
        <v>14</v>
      </c>
      <c r="B85" s="11" t="s">
        <v>15</v>
      </c>
      <c r="C85" s="11" t="s">
        <v>452</v>
      </c>
      <c r="D85" s="11" t="s">
        <v>453</v>
      </c>
      <c r="E85" s="12">
        <v>7300.0</v>
      </c>
      <c r="F85" s="11" t="s">
        <v>454</v>
      </c>
      <c r="G85" s="13"/>
      <c r="H85" s="14" t="s">
        <v>455</v>
      </c>
      <c r="I85" s="11" t="s">
        <v>456</v>
      </c>
      <c r="J85" s="11" t="s">
        <v>445</v>
      </c>
      <c r="K85" s="11" t="s">
        <v>457</v>
      </c>
      <c r="L85" s="11"/>
      <c r="M85" s="1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>
      <c r="A86" s="10" t="s">
        <v>14</v>
      </c>
      <c r="B86" s="11" t="s">
        <v>15</v>
      </c>
      <c r="C86" s="11" t="s">
        <v>458</v>
      </c>
      <c r="D86" s="11" t="s">
        <v>459</v>
      </c>
      <c r="E86" s="12">
        <v>7319.0</v>
      </c>
      <c r="F86" s="11" t="s">
        <v>460</v>
      </c>
      <c r="G86" s="13"/>
      <c r="H86" s="14">
        <v>39821.0</v>
      </c>
      <c r="I86" s="11" t="s">
        <v>460</v>
      </c>
      <c r="J86" s="11" t="s">
        <v>445</v>
      </c>
      <c r="K86" s="11" t="s">
        <v>461</v>
      </c>
      <c r="L86" s="11"/>
      <c r="M86" s="15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>
      <c r="A87" s="10" t="s">
        <v>14</v>
      </c>
      <c r="B87" s="11" t="s">
        <v>432</v>
      </c>
      <c r="C87" s="11" t="s">
        <v>462</v>
      </c>
      <c r="D87" s="11" t="s">
        <v>463</v>
      </c>
      <c r="E87" s="12">
        <v>6020.0</v>
      </c>
      <c r="F87" s="11" t="s">
        <v>464</v>
      </c>
      <c r="G87" s="17"/>
      <c r="H87" s="14" t="s">
        <v>436</v>
      </c>
      <c r="I87" s="11" t="s">
        <v>437</v>
      </c>
      <c r="J87" s="11" t="s">
        <v>445</v>
      </c>
      <c r="K87" s="11" t="s">
        <v>465</v>
      </c>
      <c r="L87" s="11"/>
      <c r="M87" s="15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>
      <c r="A88" s="19" t="s">
        <v>14</v>
      </c>
      <c r="B88" s="25" t="s">
        <v>188</v>
      </c>
      <c r="C88" s="11" t="s">
        <v>466</v>
      </c>
      <c r="D88" s="11" t="s">
        <v>467</v>
      </c>
      <c r="E88" s="12">
        <v>7957.0</v>
      </c>
      <c r="F88" s="11" t="s">
        <v>468</v>
      </c>
      <c r="G88" s="13"/>
      <c r="H88" s="22">
        <v>43497.0</v>
      </c>
      <c r="I88" s="11"/>
      <c r="J88" s="19" t="s">
        <v>202</v>
      </c>
      <c r="K88" s="19" t="s">
        <v>469</v>
      </c>
      <c r="L88" s="20" t="s">
        <v>470</v>
      </c>
      <c r="M88" s="21" t="s">
        <v>471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>
      <c r="A89" s="19" t="s">
        <v>14</v>
      </c>
      <c r="B89" s="19" t="s">
        <v>472</v>
      </c>
      <c r="C89" s="19" t="s">
        <v>473</v>
      </c>
      <c r="D89" s="19" t="s">
        <v>474</v>
      </c>
      <c r="E89" s="12">
        <v>7259.0</v>
      </c>
      <c r="F89" s="11" t="s">
        <v>475</v>
      </c>
      <c r="G89" s="11" t="s">
        <v>475</v>
      </c>
      <c r="H89" s="14">
        <v>42430.0</v>
      </c>
      <c r="I89" s="11" t="s">
        <v>475</v>
      </c>
      <c r="J89" s="19" t="s">
        <v>278</v>
      </c>
      <c r="K89" s="11" t="s">
        <v>476</v>
      </c>
      <c r="L89" s="11"/>
      <c r="M89" s="15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>
      <c r="A90" s="19" t="s">
        <v>14</v>
      </c>
      <c r="B90" s="19" t="s">
        <v>477</v>
      </c>
      <c r="C90" s="11" t="s">
        <v>478</v>
      </c>
      <c r="D90" s="11" t="s">
        <v>479</v>
      </c>
      <c r="E90" s="12">
        <v>7691.0</v>
      </c>
      <c r="F90" s="11" t="s">
        <v>480</v>
      </c>
      <c r="G90" s="11" t="s">
        <v>480</v>
      </c>
      <c r="H90" s="14">
        <v>43256.0</v>
      </c>
      <c r="I90" s="11" t="s">
        <v>481</v>
      </c>
      <c r="J90" s="19" t="s">
        <v>445</v>
      </c>
      <c r="K90" s="19" t="s">
        <v>481</v>
      </c>
      <c r="L90" s="26" t="s">
        <v>482</v>
      </c>
      <c r="M90" s="15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>
      <c r="A91" s="19" t="s">
        <v>14</v>
      </c>
      <c r="B91" s="27" t="s">
        <v>483</v>
      </c>
      <c r="C91" s="11" t="s">
        <v>484</v>
      </c>
      <c r="D91" s="11" t="s">
        <v>485</v>
      </c>
      <c r="E91" s="23">
        <v>5146.0</v>
      </c>
      <c r="F91" s="19" t="s">
        <v>486</v>
      </c>
      <c r="G91" s="13"/>
      <c r="H91" s="22">
        <v>29712.0</v>
      </c>
      <c r="I91" s="11"/>
      <c r="J91" s="19" t="s">
        <v>60</v>
      </c>
      <c r="K91" s="28" t="s">
        <v>487</v>
      </c>
      <c r="L91" s="11"/>
      <c r="M91" s="15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>
      <c r="A92" s="29" t="s">
        <v>488</v>
      </c>
      <c r="B92" s="11" t="s">
        <v>15</v>
      </c>
      <c r="C92" s="11" t="s">
        <v>489</v>
      </c>
      <c r="D92" s="11" t="s">
        <v>490</v>
      </c>
      <c r="E92" s="12">
        <v>6507.0</v>
      </c>
      <c r="F92" s="11" t="s">
        <v>491</v>
      </c>
      <c r="G92" s="13"/>
      <c r="H92" s="14">
        <v>41341.0</v>
      </c>
      <c r="I92" s="11" t="s">
        <v>492</v>
      </c>
      <c r="J92" s="11" t="s">
        <v>493</v>
      </c>
      <c r="K92" s="11" t="s">
        <v>494</v>
      </c>
      <c r="L92" s="11"/>
      <c r="M92" s="15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>
      <c r="A93" s="29" t="s">
        <v>488</v>
      </c>
      <c r="B93" s="11" t="s">
        <v>15</v>
      </c>
      <c r="C93" s="11" t="s">
        <v>495</v>
      </c>
      <c r="D93" s="11" t="s">
        <v>496</v>
      </c>
      <c r="E93" s="12">
        <v>8468.0</v>
      </c>
      <c r="F93" s="11" t="s">
        <v>497</v>
      </c>
      <c r="G93" s="17"/>
      <c r="H93" s="14" t="s">
        <v>498</v>
      </c>
      <c r="I93" s="11"/>
      <c r="J93" s="11" t="s">
        <v>493</v>
      </c>
      <c r="K93" s="11" t="s">
        <v>499</v>
      </c>
      <c r="L93" s="11"/>
      <c r="M93" s="15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>
      <c r="A94" s="29" t="s">
        <v>488</v>
      </c>
      <c r="B94" s="11" t="s">
        <v>15</v>
      </c>
      <c r="C94" s="11" t="s">
        <v>500</v>
      </c>
      <c r="D94" s="11" t="s">
        <v>501</v>
      </c>
      <c r="E94" s="12">
        <v>5687.0</v>
      </c>
      <c r="F94" s="13">
        <v>5687.0</v>
      </c>
      <c r="G94" s="13"/>
      <c r="H94" s="14">
        <v>41402.0</v>
      </c>
      <c r="I94" s="11"/>
      <c r="J94" s="11" t="s">
        <v>502</v>
      </c>
      <c r="K94" s="11" t="s">
        <v>503</v>
      </c>
      <c r="L94" s="11"/>
      <c r="M94" s="15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>
      <c r="A95" s="29" t="s">
        <v>488</v>
      </c>
      <c r="B95" s="11" t="s">
        <v>15</v>
      </c>
      <c r="C95" s="11" t="s">
        <v>504</v>
      </c>
      <c r="D95" s="11" t="s">
        <v>505</v>
      </c>
      <c r="E95" s="12">
        <v>5385.0</v>
      </c>
      <c r="F95" s="13"/>
      <c r="G95" s="13"/>
      <c r="H95" s="14" t="s">
        <v>506</v>
      </c>
      <c r="I95" s="11"/>
      <c r="J95" s="11" t="s">
        <v>502</v>
      </c>
      <c r="K95" s="11" t="s">
        <v>507</v>
      </c>
      <c r="L95" s="11"/>
      <c r="M95" s="15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>
      <c r="A96" s="29" t="s">
        <v>488</v>
      </c>
      <c r="B96" s="11" t="s">
        <v>15</v>
      </c>
      <c r="C96" s="11" t="s">
        <v>508</v>
      </c>
      <c r="D96" s="11" t="s">
        <v>509</v>
      </c>
      <c r="E96" s="12">
        <v>7002.0</v>
      </c>
      <c r="F96" s="13"/>
      <c r="G96" s="13"/>
      <c r="H96" s="14" t="s">
        <v>510</v>
      </c>
      <c r="I96" s="11"/>
      <c r="J96" s="11" t="s">
        <v>502</v>
      </c>
      <c r="K96" s="11" t="s">
        <v>511</v>
      </c>
      <c r="L96" s="11"/>
      <c r="M96" s="15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>
      <c r="A97" s="29" t="s">
        <v>488</v>
      </c>
      <c r="B97" s="11" t="s">
        <v>15</v>
      </c>
      <c r="C97" s="11" t="s">
        <v>512</v>
      </c>
      <c r="D97" s="11" t="s">
        <v>513</v>
      </c>
      <c r="E97" s="12">
        <v>5998.0</v>
      </c>
      <c r="F97" s="13"/>
      <c r="G97" s="13"/>
      <c r="H97" s="14" t="s">
        <v>514</v>
      </c>
      <c r="I97" s="11"/>
      <c r="J97" s="11" t="s">
        <v>502</v>
      </c>
      <c r="K97" s="11" t="s">
        <v>515</v>
      </c>
      <c r="L97" s="11"/>
      <c r="M97" s="15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>
      <c r="A98" s="29" t="s">
        <v>488</v>
      </c>
      <c r="B98" s="11" t="s">
        <v>45</v>
      </c>
      <c r="C98" s="11" t="s">
        <v>516</v>
      </c>
      <c r="D98" s="11" t="s">
        <v>517</v>
      </c>
      <c r="E98" s="12">
        <v>8583.0</v>
      </c>
      <c r="F98" s="11" t="s">
        <v>518</v>
      </c>
      <c r="G98" s="17"/>
      <c r="H98" s="14" t="s">
        <v>519</v>
      </c>
      <c r="I98" s="11" t="s">
        <v>520</v>
      </c>
      <c r="J98" s="11" t="s">
        <v>502</v>
      </c>
      <c r="K98" s="11" t="s">
        <v>521</v>
      </c>
      <c r="L98" s="11"/>
      <c r="M98" s="15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>
      <c r="A99" s="29" t="s">
        <v>488</v>
      </c>
      <c r="B99" s="11" t="s">
        <v>45</v>
      </c>
      <c r="C99" s="11" t="s">
        <v>522</v>
      </c>
      <c r="D99" s="11" t="s">
        <v>523</v>
      </c>
      <c r="E99" s="12">
        <v>9425.0</v>
      </c>
      <c r="F99" s="17"/>
      <c r="G99" s="17"/>
      <c r="H99" s="14" t="s">
        <v>524</v>
      </c>
      <c r="I99" s="11" t="s">
        <v>525</v>
      </c>
      <c r="J99" s="11" t="s">
        <v>502</v>
      </c>
      <c r="K99" s="11" t="s">
        <v>521</v>
      </c>
      <c r="L99" s="11"/>
      <c r="M99" s="15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>
      <c r="A100" s="29" t="s">
        <v>488</v>
      </c>
      <c r="B100" s="11" t="s">
        <v>15</v>
      </c>
      <c r="C100" s="11" t="s">
        <v>526</v>
      </c>
      <c r="D100" s="11" t="s">
        <v>527</v>
      </c>
      <c r="E100" s="12">
        <v>4853.0</v>
      </c>
      <c r="F100" s="11" t="s">
        <v>528</v>
      </c>
      <c r="G100" s="13"/>
      <c r="H100" s="14" t="s">
        <v>529</v>
      </c>
      <c r="I100" s="11" t="s">
        <v>530</v>
      </c>
      <c r="J100" s="11" t="s">
        <v>531</v>
      </c>
      <c r="K100" s="11" t="s">
        <v>532</v>
      </c>
      <c r="L100" s="11"/>
      <c r="M100" s="15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>
      <c r="A101" s="29" t="s">
        <v>488</v>
      </c>
      <c r="B101" s="11" t="s">
        <v>15</v>
      </c>
      <c r="C101" s="11" t="s">
        <v>533</v>
      </c>
      <c r="D101" s="11" t="s">
        <v>534</v>
      </c>
      <c r="E101" s="12">
        <v>3516.0</v>
      </c>
      <c r="F101" s="11" t="s">
        <v>535</v>
      </c>
      <c r="G101" s="13"/>
      <c r="H101" s="14">
        <v>23018.0</v>
      </c>
      <c r="I101" s="11" t="s">
        <v>536</v>
      </c>
      <c r="J101" s="11" t="s">
        <v>531</v>
      </c>
      <c r="K101" s="11" t="s">
        <v>537</v>
      </c>
      <c r="L101" s="11"/>
      <c r="M101" s="15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>
      <c r="A102" s="29" t="s">
        <v>488</v>
      </c>
      <c r="B102" s="11" t="s">
        <v>15</v>
      </c>
      <c r="C102" s="11" t="s">
        <v>538</v>
      </c>
      <c r="D102" s="11" t="s">
        <v>539</v>
      </c>
      <c r="E102" s="12">
        <v>6490.0</v>
      </c>
      <c r="F102" s="13"/>
      <c r="G102" s="13"/>
      <c r="H102" s="14">
        <v>39756.0</v>
      </c>
      <c r="I102" s="11"/>
      <c r="J102" s="11" t="s">
        <v>531</v>
      </c>
      <c r="K102" s="11" t="s">
        <v>540</v>
      </c>
      <c r="L102" s="11"/>
      <c r="M102" s="15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>
      <c r="A103" s="29" t="s">
        <v>488</v>
      </c>
      <c r="B103" s="11" t="s">
        <v>15</v>
      </c>
      <c r="C103" s="11" t="s">
        <v>541</v>
      </c>
      <c r="D103" s="11" t="s">
        <v>542</v>
      </c>
      <c r="E103" s="12">
        <v>6814.0</v>
      </c>
      <c r="F103" s="11" t="s">
        <v>543</v>
      </c>
      <c r="G103" s="13"/>
      <c r="H103" s="14" t="s">
        <v>544</v>
      </c>
      <c r="I103" s="11"/>
      <c r="J103" s="11" t="s">
        <v>531</v>
      </c>
      <c r="K103" s="11" t="s">
        <v>545</v>
      </c>
      <c r="L103" s="11"/>
      <c r="M103" s="15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>
      <c r="A104" s="29" t="s">
        <v>488</v>
      </c>
      <c r="B104" s="11" t="s">
        <v>15</v>
      </c>
      <c r="C104" s="11" t="s">
        <v>546</v>
      </c>
      <c r="D104" s="11" t="s">
        <v>547</v>
      </c>
      <c r="E104" s="12">
        <v>5413.0</v>
      </c>
      <c r="F104" s="11" t="s">
        <v>548</v>
      </c>
      <c r="G104" s="13"/>
      <c r="H104" s="14" t="s">
        <v>549</v>
      </c>
      <c r="I104" s="11" t="s">
        <v>550</v>
      </c>
      <c r="J104" s="11" t="s">
        <v>531</v>
      </c>
      <c r="K104" s="11" t="s">
        <v>551</v>
      </c>
      <c r="L104" s="11"/>
      <c r="M104" s="15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>
      <c r="A105" s="30" t="s">
        <v>552</v>
      </c>
      <c r="B105" s="11" t="s">
        <v>15</v>
      </c>
      <c r="C105" s="11" t="s">
        <v>553</v>
      </c>
      <c r="D105" s="11" t="s">
        <v>554</v>
      </c>
      <c r="E105" s="12">
        <v>7845.0</v>
      </c>
      <c r="F105" s="11" t="s">
        <v>555</v>
      </c>
      <c r="G105" s="13"/>
      <c r="H105" s="14">
        <v>41728.0</v>
      </c>
      <c r="I105" s="11"/>
      <c r="J105" s="11" t="s">
        <v>556</v>
      </c>
      <c r="K105" s="11" t="s">
        <v>557</v>
      </c>
      <c r="L105" s="11"/>
      <c r="M105" s="15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>
      <c r="A106" s="30" t="s">
        <v>552</v>
      </c>
      <c r="B106" s="11" t="s">
        <v>15</v>
      </c>
      <c r="C106" s="11" t="s">
        <v>558</v>
      </c>
      <c r="D106" s="11" t="s">
        <v>559</v>
      </c>
      <c r="E106" s="12">
        <v>42542.0</v>
      </c>
      <c r="F106" s="11" t="s">
        <v>560</v>
      </c>
      <c r="G106" s="11" t="s">
        <v>560</v>
      </c>
      <c r="H106" s="14">
        <v>40731.0</v>
      </c>
      <c r="I106" s="11" t="s">
        <v>561</v>
      </c>
      <c r="J106" s="11" t="s">
        <v>556</v>
      </c>
      <c r="K106" s="11" t="s">
        <v>562</v>
      </c>
      <c r="L106" s="16" t="s">
        <v>563</v>
      </c>
      <c r="M106" s="15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>
      <c r="A107" s="30" t="s">
        <v>552</v>
      </c>
      <c r="B107" s="11" t="s">
        <v>15</v>
      </c>
      <c r="C107" s="11" t="s">
        <v>564</v>
      </c>
      <c r="D107" s="11" t="s">
        <v>565</v>
      </c>
      <c r="E107" s="12">
        <v>8603.0</v>
      </c>
      <c r="F107" s="17"/>
      <c r="G107" s="17"/>
      <c r="H107" s="14" t="s">
        <v>566</v>
      </c>
      <c r="I107" s="11"/>
      <c r="J107" s="11" t="s">
        <v>556</v>
      </c>
      <c r="K107" s="11" t="s">
        <v>567</v>
      </c>
      <c r="L107" s="11"/>
      <c r="M107" s="15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>
      <c r="A108" s="30" t="s">
        <v>552</v>
      </c>
      <c r="B108" s="11" t="s">
        <v>45</v>
      </c>
      <c r="C108" s="11" t="s">
        <v>568</v>
      </c>
      <c r="D108" s="11" t="s">
        <v>569</v>
      </c>
      <c r="E108" s="12">
        <v>3082.0</v>
      </c>
      <c r="F108" s="11"/>
      <c r="G108" s="11"/>
      <c r="H108" s="14">
        <v>34737.0</v>
      </c>
      <c r="I108" s="11"/>
      <c r="J108" s="11" t="s">
        <v>556</v>
      </c>
      <c r="K108" s="11" t="s">
        <v>570</v>
      </c>
      <c r="L108" s="11"/>
      <c r="M108" s="15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>
      <c r="A109" s="30" t="s">
        <v>552</v>
      </c>
      <c r="B109" s="11" t="s">
        <v>45</v>
      </c>
      <c r="C109" s="11" t="s">
        <v>571</v>
      </c>
      <c r="D109" s="11" t="s">
        <v>572</v>
      </c>
      <c r="E109" s="12">
        <v>8375.0</v>
      </c>
      <c r="F109" s="11" t="s">
        <v>573</v>
      </c>
      <c r="G109" s="17"/>
      <c r="H109" s="14" t="s">
        <v>574</v>
      </c>
      <c r="I109" s="11" t="s">
        <v>575</v>
      </c>
      <c r="J109" s="11" t="s">
        <v>556</v>
      </c>
      <c r="K109" s="11" t="s">
        <v>576</v>
      </c>
      <c r="L109" s="11"/>
      <c r="M109" s="15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>
      <c r="A110" s="30" t="s">
        <v>552</v>
      </c>
      <c r="B110" s="11" t="s">
        <v>15</v>
      </c>
      <c r="C110" s="11" t="s">
        <v>577</v>
      </c>
      <c r="D110" s="11" t="s">
        <v>578</v>
      </c>
      <c r="E110" s="12">
        <v>6601.0</v>
      </c>
      <c r="F110" s="11" t="s">
        <v>579</v>
      </c>
      <c r="G110" s="13"/>
      <c r="H110" s="14">
        <v>32793.0</v>
      </c>
      <c r="I110" s="19" t="s">
        <v>580</v>
      </c>
      <c r="J110" s="11" t="s">
        <v>581</v>
      </c>
      <c r="K110" s="11" t="s">
        <v>582</v>
      </c>
      <c r="L110" s="11"/>
      <c r="M110" s="15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>
      <c r="A111" s="30" t="s">
        <v>552</v>
      </c>
      <c r="B111" s="11" t="s">
        <v>15</v>
      </c>
      <c r="C111" s="11" t="s">
        <v>583</v>
      </c>
      <c r="D111" s="11" t="s">
        <v>584</v>
      </c>
      <c r="E111" s="12">
        <v>7656.0</v>
      </c>
      <c r="F111" s="13"/>
      <c r="G111" s="13"/>
      <c r="H111" s="14" t="s">
        <v>585</v>
      </c>
      <c r="I111" s="11" t="s">
        <v>586</v>
      </c>
      <c r="J111" s="11" t="s">
        <v>581</v>
      </c>
      <c r="K111" s="11" t="s">
        <v>587</v>
      </c>
      <c r="L111" s="11"/>
      <c r="M111" s="15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>
      <c r="A112" s="30" t="s">
        <v>552</v>
      </c>
      <c r="B112" s="11" t="s">
        <v>15</v>
      </c>
      <c r="C112" s="11" t="s">
        <v>588</v>
      </c>
      <c r="D112" s="11" t="s">
        <v>589</v>
      </c>
      <c r="E112" s="12">
        <v>8046.0</v>
      </c>
      <c r="F112" s="11" t="s">
        <v>590</v>
      </c>
      <c r="G112" s="13"/>
      <c r="H112" s="14" t="s">
        <v>591</v>
      </c>
      <c r="I112" s="11" t="s">
        <v>592</v>
      </c>
      <c r="J112" s="11" t="s">
        <v>581</v>
      </c>
      <c r="K112" s="11" t="s">
        <v>593</v>
      </c>
      <c r="L112" s="11"/>
      <c r="M112" s="15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>
      <c r="A113" s="30" t="s">
        <v>552</v>
      </c>
      <c r="B113" s="11" t="s">
        <v>15</v>
      </c>
      <c r="C113" s="11" t="s">
        <v>594</v>
      </c>
      <c r="D113" s="11" t="s">
        <v>595</v>
      </c>
      <c r="E113" s="12">
        <v>6027.0</v>
      </c>
      <c r="F113" s="13"/>
      <c r="G113" s="13"/>
      <c r="H113" s="14">
        <v>39832.0</v>
      </c>
      <c r="I113" s="11" t="s">
        <v>596</v>
      </c>
      <c r="J113" s="11" t="s">
        <v>581</v>
      </c>
      <c r="K113" s="11" t="s">
        <v>597</v>
      </c>
      <c r="L113" s="11"/>
      <c r="M113" s="15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>
      <c r="A114" s="30" t="s">
        <v>552</v>
      </c>
      <c r="B114" s="11" t="s">
        <v>15</v>
      </c>
      <c r="C114" s="11" t="s">
        <v>598</v>
      </c>
      <c r="D114" s="11" t="s">
        <v>599</v>
      </c>
      <c r="E114" s="12">
        <v>5582.0</v>
      </c>
      <c r="F114" s="11" t="s">
        <v>600</v>
      </c>
      <c r="G114" s="13"/>
      <c r="H114" s="14">
        <v>41805.0</v>
      </c>
      <c r="I114" s="11"/>
      <c r="J114" s="11" t="s">
        <v>581</v>
      </c>
      <c r="K114" s="11" t="s">
        <v>601</v>
      </c>
      <c r="L114" s="11"/>
      <c r="M114" s="15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>
      <c r="A115" s="30" t="s">
        <v>552</v>
      </c>
      <c r="B115" s="11" t="s">
        <v>15</v>
      </c>
      <c r="C115" s="11" t="s">
        <v>602</v>
      </c>
      <c r="D115" s="11" t="s">
        <v>603</v>
      </c>
      <c r="E115" s="12">
        <v>8529.0</v>
      </c>
      <c r="F115" s="13"/>
      <c r="G115" s="13"/>
      <c r="H115" s="14">
        <v>41301.0</v>
      </c>
      <c r="I115" s="11" t="s">
        <v>604</v>
      </c>
      <c r="J115" s="11" t="s">
        <v>581</v>
      </c>
      <c r="K115" s="11" t="s">
        <v>605</v>
      </c>
      <c r="L115" s="11"/>
      <c r="M115" s="15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>
      <c r="A116" s="30" t="s">
        <v>552</v>
      </c>
      <c r="B116" s="11" t="s">
        <v>45</v>
      </c>
      <c r="C116" s="11" t="s">
        <v>606</v>
      </c>
      <c r="D116" s="11" t="s">
        <v>607</v>
      </c>
      <c r="E116" s="12">
        <v>5907.0</v>
      </c>
      <c r="F116" s="11" t="s">
        <v>608</v>
      </c>
      <c r="G116" s="11"/>
      <c r="H116" s="14" t="s">
        <v>609</v>
      </c>
      <c r="I116" s="11" t="s">
        <v>610</v>
      </c>
      <c r="J116" s="11" t="s">
        <v>581</v>
      </c>
      <c r="K116" s="11" t="s">
        <v>611</v>
      </c>
      <c r="L116" s="11"/>
      <c r="M116" s="15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>
      <c r="A117" s="30" t="s">
        <v>552</v>
      </c>
      <c r="B117" s="11" t="s">
        <v>15</v>
      </c>
      <c r="C117" s="11" t="s">
        <v>612</v>
      </c>
      <c r="D117" s="11" t="s">
        <v>613</v>
      </c>
      <c r="E117" s="12">
        <v>6360.0</v>
      </c>
      <c r="F117" s="13"/>
      <c r="G117" s="13"/>
      <c r="H117" s="14" t="s">
        <v>614</v>
      </c>
      <c r="I117" s="11"/>
      <c r="J117" s="11" t="s">
        <v>615</v>
      </c>
      <c r="K117" s="11" t="s">
        <v>616</v>
      </c>
      <c r="L117" s="11"/>
      <c r="M117" s="15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>
      <c r="A118" s="30" t="s">
        <v>552</v>
      </c>
      <c r="B118" s="11" t="s">
        <v>15</v>
      </c>
      <c r="C118" s="11" t="s">
        <v>617</v>
      </c>
      <c r="D118" s="11" t="s">
        <v>618</v>
      </c>
      <c r="E118" s="12">
        <v>7448.0</v>
      </c>
      <c r="F118" s="13"/>
      <c r="G118" s="13"/>
      <c r="H118" s="14">
        <v>41381.0</v>
      </c>
      <c r="I118" s="11" t="s">
        <v>619</v>
      </c>
      <c r="J118" s="11" t="s">
        <v>615</v>
      </c>
      <c r="K118" s="11" t="s">
        <v>620</v>
      </c>
      <c r="L118" s="11"/>
      <c r="M118" s="15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>
      <c r="A119" s="30" t="s">
        <v>552</v>
      </c>
      <c r="B119" s="11" t="s">
        <v>45</v>
      </c>
      <c r="C119" s="11" t="s">
        <v>621</v>
      </c>
      <c r="D119" s="11" t="s">
        <v>622</v>
      </c>
      <c r="E119" s="12">
        <v>8311.0</v>
      </c>
      <c r="F119" s="11" t="s">
        <v>623</v>
      </c>
      <c r="G119" s="17"/>
      <c r="H119" s="14" t="s">
        <v>624</v>
      </c>
      <c r="I119" s="11" t="s">
        <v>625</v>
      </c>
      <c r="J119" s="11" t="s">
        <v>615</v>
      </c>
      <c r="K119" s="11" t="s">
        <v>626</v>
      </c>
      <c r="L119" s="11"/>
      <c r="M119" s="15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>
      <c r="A120" s="30" t="s">
        <v>552</v>
      </c>
      <c r="B120" s="11" t="s">
        <v>15</v>
      </c>
      <c r="C120" s="11" t="s">
        <v>627</v>
      </c>
      <c r="D120" s="11" t="s">
        <v>628</v>
      </c>
      <c r="E120" s="12">
        <v>5371.0</v>
      </c>
      <c r="F120" s="13"/>
      <c r="G120" s="13"/>
      <c r="H120" s="14" t="s">
        <v>629</v>
      </c>
      <c r="I120" s="11"/>
      <c r="J120" s="11" t="s">
        <v>630</v>
      </c>
      <c r="K120" s="11" t="s">
        <v>631</v>
      </c>
      <c r="L120" s="11"/>
      <c r="M120" s="15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>
      <c r="A121" s="30" t="s">
        <v>552</v>
      </c>
      <c r="B121" s="11" t="s">
        <v>15</v>
      </c>
      <c r="C121" s="11" t="s">
        <v>632</v>
      </c>
      <c r="D121" s="11" t="s">
        <v>633</v>
      </c>
      <c r="E121" s="12">
        <v>6757.0</v>
      </c>
      <c r="F121" s="13"/>
      <c r="G121" s="13"/>
      <c r="H121" s="14">
        <v>24842.0</v>
      </c>
      <c r="I121" s="11"/>
      <c r="J121" s="11" t="s">
        <v>630</v>
      </c>
      <c r="K121" s="11" t="s">
        <v>634</v>
      </c>
      <c r="L121" s="11"/>
      <c r="M121" s="21" t="s">
        <v>635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>
      <c r="A122" s="30" t="s">
        <v>552</v>
      </c>
      <c r="B122" s="11" t="s">
        <v>15</v>
      </c>
      <c r="C122" s="11" t="s">
        <v>636</v>
      </c>
      <c r="D122" s="11" t="s">
        <v>637</v>
      </c>
      <c r="E122" s="12">
        <v>6874.0</v>
      </c>
      <c r="F122" s="11" t="s">
        <v>638</v>
      </c>
      <c r="G122" s="13"/>
      <c r="H122" s="14" t="s">
        <v>639</v>
      </c>
      <c r="I122" s="11"/>
      <c r="J122" s="11" t="s">
        <v>630</v>
      </c>
      <c r="K122" s="11" t="s">
        <v>640</v>
      </c>
      <c r="L122" s="11"/>
      <c r="M122" s="15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>
      <c r="A123" s="30" t="s">
        <v>552</v>
      </c>
      <c r="B123" s="11" t="s">
        <v>15</v>
      </c>
      <c r="C123" s="11" t="s">
        <v>641</v>
      </c>
      <c r="D123" s="11" t="s">
        <v>642</v>
      </c>
      <c r="E123" s="12">
        <v>5849.0</v>
      </c>
      <c r="F123" s="13"/>
      <c r="G123" s="13"/>
      <c r="H123" s="14" t="s">
        <v>643</v>
      </c>
      <c r="I123" s="11" t="s">
        <v>644</v>
      </c>
      <c r="J123" s="11" t="s">
        <v>630</v>
      </c>
      <c r="K123" s="11" t="s">
        <v>645</v>
      </c>
      <c r="L123" s="11"/>
      <c r="M123" s="15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>
      <c r="A124" s="30" t="s">
        <v>552</v>
      </c>
      <c r="B124" s="11" t="s">
        <v>15</v>
      </c>
      <c r="C124" s="11" t="s">
        <v>646</v>
      </c>
      <c r="D124" s="11" t="s">
        <v>647</v>
      </c>
      <c r="E124" s="12">
        <v>7170.0</v>
      </c>
      <c r="F124" s="11" t="s">
        <v>648</v>
      </c>
      <c r="G124" s="13"/>
      <c r="H124" s="14" t="s">
        <v>649</v>
      </c>
      <c r="I124" s="11"/>
      <c r="J124" s="11" t="s">
        <v>630</v>
      </c>
      <c r="K124" s="11" t="s">
        <v>650</v>
      </c>
      <c r="L124" s="11"/>
      <c r="M124" s="15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>
      <c r="A125" s="30" t="s">
        <v>552</v>
      </c>
      <c r="B125" s="11" t="s">
        <v>15</v>
      </c>
      <c r="C125" s="11" t="s">
        <v>651</v>
      </c>
      <c r="D125" s="11" t="s">
        <v>652</v>
      </c>
      <c r="E125" s="12">
        <v>7220.0</v>
      </c>
      <c r="F125" s="11" t="s">
        <v>653</v>
      </c>
      <c r="G125" s="13"/>
      <c r="H125" s="14">
        <v>42261.0</v>
      </c>
      <c r="I125" s="11" t="s">
        <v>654</v>
      </c>
      <c r="J125" s="11" t="s">
        <v>630</v>
      </c>
      <c r="K125" s="11" t="s">
        <v>655</v>
      </c>
      <c r="L125" s="11"/>
      <c r="M125" s="15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>
      <c r="A126" s="30" t="s">
        <v>552</v>
      </c>
      <c r="B126" s="11" t="s">
        <v>15</v>
      </c>
      <c r="C126" s="11" t="s">
        <v>656</v>
      </c>
      <c r="D126" s="11" t="s">
        <v>657</v>
      </c>
      <c r="E126" s="12">
        <v>7683.0</v>
      </c>
      <c r="F126" s="13"/>
      <c r="G126" s="13"/>
      <c r="H126" s="14">
        <v>40006.0</v>
      </c>
      <c r="I126" s="11"/>
      <c r="J126" s="11" t="s">
        <v>630</v>
      </c>
      <c r="K126" s="11" t="s">
        <v>658</v>
      </c>
      <c r="L126" s="11"/>
      <c r="M126" s="21" t="s">
        <v>659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>
      <c r="A127" s="30" t="s">
        <v>552</v>
      </c>
      <c r="B127" s="11" t="s">
        <v>15</v>
      </c>
      <c r="C127" s="11" t="s">
        <v>660</v>
      </c>
      <c r="D127" s="11" t="s">
        <v>661</v>
      </c>
      <c r="E127" s="12">
        <v>7119.0</v>
      </c>
      <c r="F127" s="11" t="s">
        <v>662</v>
      </c>
      <c r="G127" s="11" t="s">
        <v>663</v>
      </c>
      <c r="H127" s="14" t="s">
        <v>664</v>
      </c>
      <c r="I127" s="11"/>
      <c r="J127" s="11" t="s">
        <v>630</v>
      </c>
      <c r="K127" s="11" t="s">
        <v>665</v>
      </c>
      <c r="L127" s="11"/>
      <c r="M127" s="15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>
      <c r="A128" s="30" t="s">
        <v>552</v>
      </c>
      <c r="B128" s="11" t="s">
        <v>15</v>
      </c>
      <c r="C128" s="11" t="s">
        <v>666</v>
      </c>
      <c r="D128" s="11" t="s">
        <v>667</v>
      </c>
      <c r="E128" s="12">
        <v>5706.0</v>
      </c>
      <c r="F128" s="11" t="s">
        <v>122</v>
      </c>
      <c r="G128" s="13"/>
      <c r="H128" s="14" t="s">
        <v>668</v>
      </c>
      <c r="I128" s="11" t="s">
        <v>669</v>
      </c>
      <c r="J128" s="11" t="s">
        <v>630</v>
      </c>
      <c r="K128" s="11" t="s">
        <v>670</v>
      </c>
      <c r="L128" s="11"/>
      <c r="M128" s="15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>
      <c r="A129" s="30" t="s">
        <v>552</v>
      </c>
      <c r="B129" s="11" t="s">
        <v>15</v>
      </c>
      <c r="C129" s="11" t="s">
        <v>671</v>
      </c>
      <c r="D129" s="11" t="s">
        <v>672</v>
      </c>
      <c r="E129" s="12">
        <v>6610.0</v>
      </c>
      <c r="F129" s="11" t="s">
        <v>673</v>
      </c>
      <c r="G129" s="13"/>
      <c r="H129" s="14">
        <v>41095.0</v>
      </c>
      <c r="I129" s="11" t="s">
        <v>674</v>
      </c>
      <c r="J129" s="11" t="s">
        <v>630</v>
      </c>
      <c r="K129" s="11" t="s">
        <v>665</v>
      </c>
      <c r="L129" s="11"/>
      <c r="M129" s="15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>
      <c r="A130" s="30" t="s">
        <v>552</v>
      </c>
      <c r="B130" s="11" t="s">
        <v>15</v>
      </c>
      <c r="C130" s="11" t="s">
        <v>675</v>
      </c>
      <c r="D130" s="11" t="s">
        <v>676</v>
      </c>
      <c r="E130" s="12">
        <v>8231.0</v>
      </c>
      <c r="F130" s="11" t="s">
        <v>677</v>
      </c>
      <c r="G130" s="13"/>
      <c r="H130" s="14" t="s">
        <v>678</v>
      </c>
      <c r="I130" s="11" t="s">
        <v>679</v>
      </c>
      <c r="J130" s="11" t="s">
        <v>630</v>
      </c>
      <c r="K130" s="11" t="s">
        <v>680</v>
      </c>
      <c r="L130" s="11"/>
      <c r="M130" s="15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>
      <c r="A131" s="30" t="s">
        <v>552</v>
      </c>
      <c r="B131" s="11" t="s">
        <v>15</v>
      </c>
      <c r="C131" s="11" t="s">
        <v>681</v>
      </c>
      <c r="D131" s="11" t="s">
        <v>682</v>
      </c>
      <c r="E131" s="12">
        <v>6792.0</v>
      </c>
      <c r="F131" s="11" t="s">
        <v>683</v>
      </c>
      <c r="G131" s="13"/>
      <c r="H131" s="14" t="s">
        <v>684</v>
      </c>
      <c r="I131" s="11" t="s">
        <v>685</v>
      </c>
      <c r="J131" s="11" t="s">
        <v>630</v>
      </c>
      <c r="K131" s="11" t="s">
        <v>686</v>
      </c>
      <c r="L131" s="11"/>
      <c r="M131" s="15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>
      <c r="A132" s="30" t="s">
        <v>552</v>
      </c>
      <c r="B132" s="11" t="s">
        <v>15</v>
      </c>
      <c r="C132" s="11" t="s">
        <v>687</v>
      </c>
      <c r="D132" s="11" t="s">
        <v>688</v>
      </c>
      <c r="E132" s="12">
        <v>7141.0</v>
      </c>
      <c r="F132" s="11" t="s">
        <v>460</v>
      </c>
      <c r="G132" s="13"/>
      <c r="H132" s="14" t="s">
        <v>689</v>
      </c>
      <c r="I132" s="11" t="s">
        <v>690</v>
      </c>
      <c r="J132" s="11" t="s">
        <v>630</v>
      </c>
      <c r="K132" s="11" t="s">
        <v>691</v>
      </c>
      <c r="L132" s="11"/>
      <c r="M132" s="15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>
      <c r="A133" s="30" t="s">
        <v>552</v>
      </c>
      <c r="B133" s="11" t="s">
        <v>15</v>
      </c>
      <c r="C133" s="11" t="s">
        <v>692</v>
      </c>
      <c r="D133" s="11" t="s">
        <v>693</v>
      </c>
      <c r="E133" s="12">
        <v>7607.0</v>
      </c>
      <c r="F133" s="11" t="s">
        <v>110</v>
      </c>
      <c r="G133" s="13"/>
      <c r="H133" s="14">
        <v>41303.0</v>
      </c>
      <c r="I133" s="11" t="s">
        <v>694</v>
      </c>
      <c r="J133" s="11" t="s">
        <v>630</v>
      </c>
      <c r="K133" s="11" t="s">
        <v>695</v>
      </c>
      <c r="L133" s="11"/>
      <c r="M133" s="15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>
      <c r="A134" s="30" t="s">
        <v>552</v>
      </c>
      <c r="B134" s="11" t="s">
        <v>15</v>
      </c>
      <c r="C134" s="11" t="s">
        <v>696</v>
      </c>
      <c r="D134" s="11" t="s">
        <v>697</v>
      </c>
      <c r="E134" s="12">
        <v>7259.0</v>
      </c>
      <c r="F134" s="11" t="s">
        <v>698</v>
      </c>
      <c r="G134" s="13"/>
      <c r="H134" s="14">
        <v>39715.0</v>
      </c>
      <c r="I134" s="11" t="s">
        <v>699</v>
      </c>
      <c r="J134" s="11" t="s">
        <v>630</v>
      </c>
      <c r="K134" s="11" t="s">
        <v>700</v>
      </c>
      <c r="L134" s="11"/>
      <c r="M134" s="15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>
      <c r="A135" s="30" t="s">
        <v>552</v>
      </c>
      <c r="B135" s="11" t="s">
        <v>15</v>
      </c>
      <c r="C135" s="11" t="s">
        <v>701</v>
      </c>
      <c r="D135" s="11" t="s">
        <v>702</v>
      </c>
      <c r="E135" s="12">
        <v>8163.0</v>
      </c>
      <c r="F135" s="13"/>
      <c r="G135" s="13"/>
      <c r="H135" s="14" t="s">
        <v>566</v>
      </c>
      <c r="I135" s="11"/>
      <c r="J135" s="11" t="s">
        <v>630</v>
      </c>
      <c r="K135" s="11" t="s">
        <v>670</v>
      </c>
      <c r="L135" s="11"/>
      <c r="M135" s="15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>
      <c r="A136" s="30" t="s">
        <v>552</v>
      </c>
      <c r="B136" s="11" t="s">
        <v>15</v>
      </c>
      <c r="C136" s="19" t="s">
        <v>703</v>
      </c>
      <c r="D136" s="19" t="s">
        <v>704</v>
      </c>
      <c r="E136" s="12">
        <v>5976.0</v>
      </c>
      <c r="F136" s="11" t="s">
        <v>705</v>
      </c>
      <c r="G136" s="13"/>
      <c r="H136" s="14">
        <v>42468.0</v>
      </c>
      <c r="I136" s="11" t="s">
        <v>706</v>
      </c>
      <c r="J136" s="11" t="s">
        <v>630</v>
      </c>
      <c r="K136" s="11" t="s">
        <v>707</v>
      </c>
      <c r="L136" s="11"/>
      <c r="M136" s="21" t="s">
        <v>708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>
      <c r="A137" s="30" t="s">
        <v>552</v>
      </c>
      <c r="B137" s="11" t="s">
        <v>15</v>
      </c>
      <c r="C137" s="11" t="s">
        <v>709</v>
      </c>
      <c r="D137" s="11" t="s">
        <v>710</v>
      </c>
      <c r="E137" s="12">
        <v>8237.0</v>
      </c>
      <c r="F137" s="11" t="s">
        <v>711</v>
      </c>
      <c r="G137" s="13"/>
      <c r="H137" s="14">
        <v>40076.0</v>
      </c>
      <c r="I137" s="11" t="s">
        <v>663</v>
      </c>
      <c r="J137" s="11" t="s">
        <v>630</v>
      </c>
      <c r="K137" s="11" t="s">
        <v>712</v>
      </c>
      <c r="L137" s="11"/>
      <c r="M137" s="15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>
      <c r="A138" s="30" t="s">
        <v>552</v>
      </c>
      <c r="B138" s="11" t="s">
        <v>15</v>
      </c>
      <c r="C138" s="11" t="s">
        <v>713</v>
      </c>
      <c r="D138" s="11" t="s">
        <v>714</v>
      </c>
      <c r="E138" s="12">
        <v>7133.0</v>
      </c>
      <c r="F138" s="11" t="s">
        <v>715</v>
      </c>
      <c r="G138" s="17"/>
      <c r="H138" s="14">
        <v>41494.0</v>
      </c>
      <c r="I138" s="11" t="s">
        <v>716</v>
      </c>
      <c r="J138" s="11" t="s">
        <v>630</v>
      </c>
      <c r="K138" s="11" t="s">
        <v>717</v>
      </c>
      <c r="L138" s="11"/>
      <c r="M138" s="15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>
      <c r="A139" s="30" t="s">
        <v>552</v>
      </c>
      <c r="B139" s="11" t="s">
        <v>45</v>
      </c>
      <c r="C139" s="11" t="s">
        <v>718</v>
      </c>
      <c r="D139" s="11" t="s">
        <v>719</v>
      </c>
      <c r="E139" s="12">
        <v>8611.0</v>
      </c>
      <c r="F139" s="17"/>
      <c r="G139" s="11" t="s">
        <v>720</v>
      </c>
      <c r="H139" s="14">
        <v>41788.0</v>
      </c>
      <c r="I139" s="11" t="s">
        <v>721</v>
      </c>
      <c r="J139" s="11" t="s">
        <v>630</v>
      </c>
      <c r="K139" s="11" t="s">
        <v>722</v>
      </c>
      <c r="L139" s="11"/>
      <c r="M139" s="15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>
      <c r="A140" s="30" t="s">
        <v>552</v>
      </c>
      <c r="B140" s="11" t="s">
        <v>15</v>
      </c>
      <c r="C140" s="11" t="s">
        <v>723</v>
      </c>
      <c r="D140" s="11" t="s">
        <v>724</v>
      </c>
      <c r="E140" s="12">
        <v>5138.0</v>
      </c>
      <c r="F140" s="11" t="s">
        <v>725</v>
      </c>
      <c r="G140" s="13"/>
      <c r="H140" s="14">
        <v>39655.0</v>
      </c>
      <c r="I140" s="11" t="s">
        <v>726</v>
      </c>
      <c r="J140" s="11" t="s">
        <v>727</v>
      </c>
      <c r="K140" s="11" t="s">
        <v>728</v>
      </c>
      <c r="L140" s="11"/>
      <c r="M140" s="15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>
      <c r="A141" s="30" t="s">
        <v>552</v>
      </c>
      <c r="B141" s="11" t="s">
        <v>15</v>
      </c>
      <c r="C141" s="11" t="s">
        <v>729</v>
      </c>
      <c r="D141" s="11" t="s">
        <v>730</v>
      </c>
      <c r="E141" s="12">
        <v>4126.0</v>
      </c>
      <c r="F141" s="11" t="s">
        <v>731</v>
      </c>
      <c r="G141" s="13"/>
      <c r="H141" s="14" t="s">
        <v>732</v>
      </c>
      <c r="I141" s="11"/>
      <c r="J141" s="11" t="s">
        <v>727</v>
      </c>
      <c r="K141" s="11" t="s">
        <v>733</v>
      </c>
      <c r="L141" s="11"/>
      <c r="M141" s="21" t="s">
        <v>734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>
      <c r="A142" s="30" t="s">
        <v>552</v>
      </c>
      <c r="B142" s="11" t="s">
        <v>15</v>
      </c>
      <c r="C142" s="11" t="s">
        <v>735</v>
      </c>
      <c r="D142" s="11" t="s">
        <v>736</v>
      </c>
      <c r="E142" s="12">
        <v>5394.0</v>
      </c>
      <c r="F142" s="11" t="s">
        <v>737</v>
      </c>
      <c r="G142" s="13"/>
      <c r="H142" s="22">
        <v>16158.0</v>
      </c>
      <c r="I142" s="11" t="s">
        <v>738</v>
      </c>
      <c r="J142" s="11" t="s">
        <v>727</v>
      </c>
      <c r="K142" s="11" t="s">
        <v>739</v>
      </c>
      <c r="L142" s="11"/>
      <c r="M142" s="21" t="s">
        <v>740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>
      <c r="A143" s="30" t="s">
        <v>552</v>
      </c>
      <c r="B143" s="11" t="s">
        <v>15</v>
      </c>
      <c r="C143" s="11" t="s">
        <v>741</v>
      </c>
      <c r="D143" s="11" t="s">
        <v>742</v>
      </c>
      <c r="E143" s="12">
        <v>8136.0</v>
      </c>
      <c r="F143" s="13"/>
      <c r="G143" s="13"/>
      <c r="H143" s="14" t="s">
        <v>743</v>
      </c>
      <c r="I143" s="11"/>
      <c r="J143" s="11" t="s">
        <v>727</v>
      </c>
      <c r="K143" s="11" t="s">
        <v>744</v>
      </c>
      <c r="L143" s="11"/>
      <c r="M143" s="21" t="s">
        <v>745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>
      <c r="A144" s="30" t="s">
        <v>552</v>
      </c>
      <c r="B144" s="11" t="s">
        <v>15</v>
      </c>
      <c r="C144" s="11" t="s">
        <v>746</v>
      </c>
      <c r="D144" s="11" t="s">
        <v>747</v>
      </c>
      <c r="E144" s="12">
        <v>7686.0</v>
      </c>
      <c r="F144" s="13"/>
      <c r="G144" s="13"/>
      <c r="H144" s="14">
        <v>42833.0</v>
      </c>
      <c r="I144" s="11" t="s">
        <v>748</v>
      </c>
      <c r="J144" s="11" t="s">
        <v>727</v>
      </c>
      <c r="K144" s="11" t="s">
        <v>749</v>
      </c>
      <c r="L144" s="11"/>
      <c r="M144" s="15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>
      <c r="A145" s="30" t="s">
        <v>552</v>
      </c>
      <c r="B145" s="11" t="s">
        <v>15</v>
      </c>
      <c r="C145" s="11" t="s">
        <v>750</v>
      </c>
      <c r="D145" s="11" t="s">
        <v>751</v>
      </c>
      <c r="E145" s="12">
        <v>9046.0</v>
      </c>
      <c r="F145" s="13"/>
      <c r="G145" s="13"/>
      <c r="H145" s="22">
        <v>23305.0</v>
      </c>
      <c r="I145" s="11"/>
      <c r="J145" s="11" t="s">
        <v>727</v>
      </c>
      <c r="K145" s="19" t="s">
        <v>752</v>
      </c>
      <c r="L145" s="11"/>
      <c r="M145" s="21" t="s">
        <v>753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>
      <c r="A146" s="30" t="s">
        <v>552</v>
      </c>
      <c r="B146" s="11" t="s">
        <v>15</v>
      </c>
      <c r="C146" s="11" t="s">
        <v>754</v>
      </c>
      <c r="D146" s="11" t="s">
        <v>755</v>
      </c>
      <c r="E146" s="12">
        <v>6611.0</v>
      </c>
      <c r="F146" s="13"/>
      <c r="G146" s="13"/>
      <c r="H146" s="14" t="s">
        <v>756</v>
      </c>
      <c r="I146" s="11"/>
      <c r="J146" s="11" t="s">
        <v>727</v>
      </c>
      <c r="K146" s="11" t="s">
        <v>757</v>
      </c>
      <c r="L146" s="11"/>
      <c r="M146" s="15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>
      <c r="A147" s="30" t="s">
        <v>552</v>
      </c>
      <c r="B147" s="11" t="s">
        <v>15</v>
      </c>
      <c r="C147" s="11" t="s">
        <v>758</v>
      </c>
      <c r="D147" s="11" t="s">
        <v>759</v>
      </c>
      <c r="E147" s="12">
        <v>5904.0</v>
      </c>
      <c r="F147" s="11" t="s">
        <v>535</v>
      </c>
      <c r="G147" s="13"/>
      <c r="H147" s="14">
        <v>40936.0</v>
      </c>
      <c r="I147" s="11" t="s">
        <v>760</v>
      </c>
      <c r="J147" s="11" t="s">
        <v>727</v>
      </c>
      <c r="K147" s="11" t="s">
        <v>761</v>
      </c>
      <c r="L147" s="11"/>
      <c r="M147" s="15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>
      <c r="A148" s="30" t="s">
        <v>552</v>
      </c>
      <c r="B148" s="11" t="s">
        <v>15</v>
      </c>
      <c r="C148" s="11" t="s">
        <v>762</v>
      </c>
      <c r="D148" s="11" t="s">
        <v>763</v>
      </c>
      <c r="E148" s="12">
        <v>9041.0</v>
      </c>
      <c r="F148" s="11" t="s">
        <v>764</v>
      </c>
      <c r="G148" s="17"/>
      <c r="H148" s="14">
        <v>41155.0</v>
      </c>
      <c r="I148" s="11" t="s">
        <v>765</v>
      </c>
      <c r="J148" s="11" t="s">
        <v>727</v>
      </c>
      <c r="K148" s="11" t="s">
        <v>766</v>
      </c>
      <c r="L148" s="11"/>
      <c r="M148" s="15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>
      <c r="A149" s="30" t="s">
        <v>552</v>
      </c>
      <c r="B149" s="11" t="s">
        <v>15</v>
      </c>
      <c r="C149" s="11" t="s">
        <v>767</v>
      </c>
      <c r="D149" s="11" t="s">
        <v>768</v>
      </c>
      <c r="E149" s="12">
        <v>8542.0</v>
      </c>
      <c r="F149" s="11" t="s">
        <v>769</v>
      </c>
      <c r="G149" s="17"/>
      <c r="H149" s="14" t="s">
        <v>770</v>
      </c>
      <c r="I149" s="11" t="s">
        <v>771</v>
      </c>
      <c r="J149" s="11" t="s">
        <v>727</v>
      </c>
      <c r="K149" s="11" t="s">
        <v>772</v>
      </c>
      <c r="L149" s="11"/>
      <c r="M149" s="15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>
      <c r="A150" s="30" t="s">
        <v>552</v>
      </c>
      <c r="B150" s="11" t="s">
        <v>45</v>
      </c>
      <c r="C150" s="11" t="s">
        <v>773</v>
      </c>
      <c r="D150" s="11" t="s">
        <v>774</v>
      </c>
      <c r="E150" s="12">
        <v>8820.0</v>
      </c>
      <c r="F150" s="17"/>
      <c r="G150" s="17"/>
      <c r="H150" s="14" t="s">
        <v>775</v>
      </c>
      <c r="I150" s="11"/>
      <c r="J150" s="11" t="s">
        <v>727</v>
      </c>
      <c r="K150" s="11" t="s">
        <v>776</v>
      </c>
      <c r="L150" s="11"/>
      <c r="M150" s="21" t="s">
        <v>777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>
      <c r="A151" s="30" t="s">
        <v>552</v>
      </c>
      <c r="B151" s="11" t="s">
        <v>45</v>
      </c>
      <c r="C151" s="11" t="s">
        <v>778</v>
      </c>
      <c r="D151" s="11" t="s">
        <v>779</v>
      </c>
      <c r="E151" s="12">
        <v>7052.0</v>
      </c>
      <c r="F151" s="17"/>
      <c r="G151" s="17"/>
      <c r="H151" s="19">
        <v>2006.0</v>
      </c>
      <c r="I151" s="11"/>
      <c r="J151" s="11" t="s">
        <v>727</v>
      </c>
      <c r="K151" s="11" t="s">
        <v>780</v>
      </c>
      <c r="L151" s="11"/>
      <c r="M151" s="15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>
      <c r="A152" s="30" t="s">
        <v>552</v>
      </c>
      <c r="B152" s="11" t="s">
        <v>45</v>
      </c>
      <c r="C152" s="11" t="s">
        <v>781</v>
      </c>
      <c r="D152" s="11" t="s">
        <v>782</v>
      </c>
      <c r="E152" s="12">
        <v>8319.0</v>
      </c>
      <c r="F152" s="11" t="s">
        <v>783</v>
      </c>
      <c r="G152" s="17"/>
      <c r="H152" s="14" t="s">
        <v>784</v>
      </c>
      <c r="I152" s="11" t="s">
        <v>785</v>
      </c>
      <c r="J152" s="11" t="s">
        <v>727</v>
      </c>
      <c r="K152" s="11" t="s">
        <v>786</v>
      </c>
      <c r="L152" s="11"/>
      <c r="M152" s="15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>
      <c r="A153" s="30" t="s">
        <v>552</v>
      </c>
      <c r="B153" s="11" t="s">
        <v>787</v>
      </c>
      <c r="C153" s="11" t="s">
        <v>788</v>
      </c>
      <c r="D153" s="11" t="s">
        <v>789</v>
      </c>
      <c r="E153" s="12">
        <v>6973.0</v>
      </c>
      <c r="F153" s="17"/>
      <c r="G153" s="17"/>
      <c r="H153" s="14" t="s">
        <v>790</v>
      </c>
      <c r="I153" s="11"/>
      <c r="J153" s="11" t="s">
        <v>727</v>
      </c>
      <c r="K153" s="11" t="s">
        <v>791</v>
      </c>
      <c r="L153" s="11"/>
      <c r="M153" s="21" t="s">
        <v>792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>
      <c r="A154" s="30" t="s">
        <v>552</v>
      </c>
      <c r="B154" s="11" t="s">
        <v>15</v>
      </c>
      <c r="C154" s="11" t="s">
        <v>793</v>
      </c>
      <c r="D154" s="11" t="s">
        <v>794</v>
      </c>
      <c r="E154" s="12">
        <v>7430.0</v>
      </c>
      <c r="F154" s="11" t="s">
        <v>795</v>
      </c>
      <c r="G154" s="13"/>
      <c r="H154" s="14">
        <v>39613.0</v>
      </c>
      <c r="I154" s="11" t="s">
        <v>796</v>
      </c>
      <c r="J154" s="11" t="s">
        <v>797</v>
      </c>
      <c r="K154" s="11" t="s">
        <v>798</v>
      </c>
      <c r="L154" s="11"/>
      <c r="M154" s="15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>
      <c r="A155" s="30" t="s">
        <v>552</v>
      </c>
      <c r="B155" s="11" t="s">
        <v>15</v>
      </c>
      <c r="C155" s="11" t="s">
        <v>799</v>
      </c>
      <c r="D155" s="11" t="s">
        <v>800</v>
      </c>
      <c r="E155" s="12">
        <v>8107.0</v>
      </c>
      <c r="F155" s="13"/>
      <c r="G155" s="13"/>
      <c r="H155" s="14" t="s">
        <v>801</v>
      </c>
      <c r="I155" s="11"/>
      <c r="J155" s="11" t="s">
        <v>797</v>
      </c>
      <c r="K155" s="11" t="s">
        <v>802</v>
      </c>
      <c r="L155" s="11"/>
      <c r="M155" s="15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>
      <c r="A156" s="30" t="s">
        <v>552</v>
      </c>
      <c r="B156" s="11" t="s">
        <v>15</v>
      </c>
      <c r="C156" s="11" t="s">
        <v>803</v>
      </c>
      <c r="D156" s="11" t="s">
        <v>804</v>
      </c>
      <c r="E156" s="12">
        <v>8836.0</v>
      </c>
      <c r="F156" s="11" t="s">
        <v>805</v>
      </c>
      <c r="G156" s="11" t="s">
        <v>806</v>
      </c>
      <c r="H156" s="14">
        <v>40035.0</v>
      </c>
      <c r="I156" s="11" t="s">
        <v>807</v>
      </c>
      <c r="J156" s="11" t="s">
        <v>797</v>
      </c>
      <c r="K156" s="11" t="s">
        <v>808</v>
      </c>
      <c r="L156" s="11"/>
      <c r="M156" s="15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>
      <c r="A157" s="19" t="s">
        <v>552</v>
      </c>
      <c r="B157" s="11" t="s">
        <v>15</v>
      </c>
      <c r="C157" s="11" t="s">
        <v>809</v>
      </c>
      <c r="D157" s="19" t="s">
        <v>810</v>
      </c>
      <c r="E157" s="12">
        <v>5159.0</v>
      </c>
      <c r="F157" s="11" t="s">
        <v>811</v>
      </c>
      <c r="G157" s="13"/>
      <c r="H157" s="14" t="s">
        <v>812</v>
      </c>
      <c r="I157" s="11" t="s">
        <v>813</v>
      </c>
      <c r="J157" s="19" t="s">
        <v>581</v>
      </c>
      <c r="K157" s="19" t="s">
        <v>814</v>
      </c>
      <c r="L157" s="11"/>
      <c r="M157" s="15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>
      <c r="A158" s="31" t="s">
        <v>552</v>
      </c>
      <c r="B158" s="19" t="s">
        <v>815</v>
      </c>
      <c r="C158" s="19" t="s">
        <v>816</v>
      </c>
      <c r="D158" s="19" t="s">
        <v>817</v>
      </c>
      <c r="E158" s="23">
        <v>7181.0</v>
      </c>
      <c r="F158" s="11" t="s">
        <v>818</v>
      </c>
      <c r="G158" s="13"/>
      <c r="H158" s="22">
        <v>43539.0</v>
      </c>
      <c r="I158" s="11"/>
      <c r="J158" s="19" t="s">
        <v>581</v>
      </c>
      <c r="K158" s="19" t="s">
        <v>819</v>
      </c>
      <c r="L158" s="11"/>
      <c r="M158" s="15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>
      <c r="A159" s="19" t="s">
        <v>552</v>
      </c>
      <c r="B159" s="19" t="s">
        <v>820</v>
      </c>
      <c r="C159" s="11" t="s">
        <v>821</v>
      </c>
      <c r="D159" s="11" t="s">
        <v>822</v>
      </c>
      <c r="E159" s="12">
        <v>8184.0</v>
      </c>
      <c r="F159" s="11" t="s">
        <v>321</v>
      </c>
      <c r="G159" s="11" t="s">
        <v>321</v>
      </c>
      <c r="H159" s="14">
        <v>43148.0</v>
      </c>
      <c r="I159" s="11"/>
      <c r="J159" s="19" t="s">
        <v>630</v>
      </c>
      <c r="K159" s="11"/>
      <c r="L159" s="16" t="s">
        <v>823</v>
      </c>
      <c r="M159" s="15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>
      <c r="A160" s="32" t="s">
        <v>552</v>
      </c>
      <c r="B160" s="33" t="s">
        <v>15</v>
      </c>
      <c r="C160" s="34" t="s">
        <v>824</v>
      </c>
      <c r="D160" s="34" t="s">
        <v>825</v>
      </c>
      <c r="E160" s="35">
        <v>8194.0</v>
      </c>
      <c r="F160" s="36"/>
      <c r="G160" s="34" t="s">
        <v>826</v>
      </c>
      <c r="H160" s="37">
        <v>44707.0</v>
      </c>
      <c r="I160" s="34"/>
      <c r="J160" s="33" t="s">
        <v>827</v>
      </c>
      <c r="K160" s="34" t="s">
        <v>828</v>
      </c>
      <c r="L160" s="38" t="s">
        <v>829</v>
      </c>
      <c r="M160" s="39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>
      <c r="A161" s="41" t="s">
        <v>830</v>
      </c>
      <c r="B161" s="11" t="s">
        <v>15</v>
      </c>
      <c r="C161" s="11" t="s">
        <v>831</v>
      </c>
      <c r="D161" s="11" t="s">
        <v>832</v>
      </c>
      <c r="E161" s="12">
        <v>7352.0</v>
      </c>
      <c r="F161" s="11" t="s">
        <v>456</v>
      </c>
      <c r="G161" s="13"/>
      <c r="H161" s="14" t="s">
        <v>833</v>
      </c>
      <c r="I161" s="11" t="s">
        <v>834</v>
      </c>
      <c r="J161" s="11" t="s">
        <v>835</v>
      </c>
      <c r="K161" s="11" t="s">
        <v>836</v>
      </c>
      <c r="L161" s="11"/>
      <c r="M161" s="15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>
      <c r="A162" s="41" t="s">
        <v>830</v>
      </c>
      <c r="B162" s="11" t="s">
        <v>15</v>
      </c>
      <c r="C162" s="11" t="s">
        <v>837</v>
      </c>
      <c r="D162" s="11"/>
      <c r="E162" s="12">
        <v>2432.0</v>
      </c>
      <c r="F162" s="11" t="s">
        <v>838</v>
      </c>
      <c r="G162" s="13"/>
      <c r="H162" s="14">
        <v>29442.0</v>
      </c>
      <c r="I162" s="11"/>
      <c r="J162" s="11" t="s">
        <v>835</v>
      </c>
      <c r="K162" s="11" t="s">
        <v>839</v>
      </c>
      <c r="L162" s="11"/>
      <c r="M162" s="15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>
      <c r="A163" s="41" t="s">
        <v>830</v>
      </c>
      <c r="B163" s="11" t="s">
        <v>15</v>
      </c>
      <c r="C163" s="11" t="s">
        <v>840</v>
      </c>
      <c r="D163" s="11" t="s">
        <v>841</v>
      </c>
      <c r="E163" s="12">
        <v>1917.0</v>
      </c>
      <c r="F163" s="13"/>
      <c r="G163" s="13"/>
      <c r="H163" s="14" t="s">
        <v>842</v>
      </c>
      <c r="I163" s="11"/>
      <c r="J163" s="11" t="s">
        <v>835</v>
      </c>
      <c r="K163" s="11" t="s">
        <v>843</v>
      </c>
      <c r="L163" s="11"/>
      <c r="M163" s="15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>
      <c r="A164" s="41" t="s">
        <v>830</v>
      </c>
      <c r="B164" s="11" t="s">
        <v>15</v>
      </c>
      <c r="C164" s="11" t="s">
        <v>844</v>
      </c>
      <c r="D164" s="11" t="s">
        <v>845</v>
      </c>
      <c r="E164" s="12">
        <v>7236.0</v>
      </c>
      <c r="F164" s="11" t="s">
        <v>846</v>
      </c>
      <c r="G164" s="13"/>
      <c r="H164" s="14" t="s">
        <v>847</v>
      </c>
      <c r="I164" s="19" t="s">
        <v>848</v>
      </c>
      <c r="J164" s="11" t="s">
        <v>835</v>
      </c>
      <c r="K164" s="11" t="s">
        <v>849</v>
      </c>
      <c r="L164" s="11"/>
      <c r="M164" s="15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>
      <c r="A165" s="41" t="s">
        <v>830</v>
      </c>
      <c r="B165" s="11" t="s">
        <v>15</v>
      </c>
      <c r="C165" s="11" t="s">
        <v>850</v>
      </c>
      <c r="D165" s="11" t="s">
        <v>851</v>
      </c>
      <c r="E165" s="12">
        <v>6207.0</v>
      </c>
      <c r="F165" s="13"/>
      <c r="G165" s="13"/>
      <c r="H165" s="14">
        <v>34370.0</v>
      </c>
      <c r="I165" s="11"/>
      <c r="J165" s="11" t="s">
        <v>835</v>
      </c>
      <c r="K165" s="11" t="s">
        <v>852</v>
      </c>
      <c r="L165" s="11"/>
      <c r="M165" s="15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>
      <c r="A166" s="41" t="s">
        <v>830</v>
      </c>
      <c r="B166" s="11" t="s">
        <v>15</v>
      </c>
      <c r="C166" s="11" t="s">
        <v>853</v>
      </c>
      <c r="D166" s="11" t="s">
        <v>854</v>
      </c>
      <c r="E166" s="12">
        <v>5516.0</v>
      </c>
      <c r="F166" s="11" t="s">
        <v>855</v>
      </c>
      <c r="G166" s="13"/>
      <c r="H166" s="14" t="s">
        <v>856</v>
      </c>
      <c r="I166" s="11" t="s">
        <v>857</v>
      </c>
      <c r="J166" s="11" t="s">
        <v>835</v>
      </c>
      <c r="K166" s="11" t="s">
        <v>858</v>
      </c>
      <c r="L166" s="11"/>
      <c r="M166" s="15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>
      <c r="A167" s="41" t="s">
        <v>830</v>
      </c>
      <c r="B167" s="11" t="s">
        <v>15</v>
      </c>
      <c r="C167" s="11" t="s">
        <v>859</v>
      </c>
      <c r="D167" s="11" t="s">
        <v>860</v>
      </c>
      <c r="E167" s="12">
        <v>4535.0</v>
      </c>
      <c r="F167" s="11" t="s">
        <v>861</v>
      </c>
      <c r="G167" s="13"/>
      <c r="H167" s="14" t="s">
        <v>862</v>
      </c>
      <c r="I167" s="11" t="s">
        <v>530</v>
      </c>
      <c r="J167" s="11" t="s">
        <v>835</v>
      </c>
      <c r="K167" s="11" t="s">
        <v>863</v>
      </c>
      <c r="L167" s="11"/>
      <c r="M167" s="15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>
      <c r="A168" s="41" t="s">
        <v>830</v>
      </c>
      <c r="B168" s="11" t="s">
        <v>15</v>
      </c>
      <c r="C168" s="11" t="s">
        <v>864</v>
      </c>
      <c r="D168" s="11" t="s">
        <v>865</v>
      </c>
      <c r="E168" s="12">
        <v>6114.0</v>
      </c>
      <c r="F168" s="11" t="s">
        <v>866</v>
      </c>
      <c r="G168" s="13"/>
      <c r="H168" s="14" t="s">
        <v>867</v>
      </c>
      <c r="I168" s="11" t="s">
        <v>868</v>
      </c>
      <c r="J168" s="11" t="s">
        <v>835</v>
      </c>
      <c r="K168" s="11" t="s">
        <v>869</v>
      </c>
      <c r="L168" s="11"/>
      <c r="M168" s="15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>
      <c r="A169" s="41" t="s">
        <v>830</v>
      </c>
      <c r="B169" s="11" t="s">
        <v>15</v>
      </c>
      <c r="C169" s="11" t="s">
        <v>870</v>
      </c>
      <c r="D169" s="11" t="s">
        <v>871</v>
      </c>
      <c r="E169" s="12">
        <v>4860.0</v>
      </c>
      <c r="F169" s="13"/>
      <c r="G169" s="13"/>
      <c r="H169" s="14" t="s">
        <v>872</v>
      </c>
      <c r="I169" s="11"/>
      <c r="J169" s="11" t="s">
        <v>835</v>
      </c>
      <c r="K169" s="11" t="s">
        <v>873</v>
      </c>
      <c r="L169" s="11"/>
      <c r="M169" s="15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>
      <c r="A170" s="41" t="s">
        <v>830</v>
      </c>
      <c r="B170" s="11" t="s">
        <v>15</v>
      </c>
      <c r="C170" s="11" t="s">
        <v>874</v>
      </c>
      <c r="D170" s="11" t="s">
        <v>875</v>
      </c>
      <c r="E170" s="12">
        <v>6535.0</v>
      </c>
      <c r="F170" s="13"/>
      <c r="G170" s="11" t="s">
        <v>876</v>
      </c>
      <c r="H170" s="14" t="s">
        <v>877</v>
      </c>
      <c r="I170" s="11"/>
      <c r="J170" s="11" t="s">
        <v>835</v>
      </c>
      <c r="K170" s="11" t="s">
        <v>873</v>
      </c>
      <c r="L170" s="11"/>
      <c r="M170" s="15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>
      <c r="A171" s="41" t="s">
        <v>830</v>
      </c>
      <c r="B171" s="11" t="s">
        <v>15</v>
      </c>
      <c r="C171" s="11" t="s">
        <v>878</v>
      </c>
      <c r="D171" s="11" t="s">
        <v>879</v>
      </c>
      <c r="E171" s="12">
        <v>6335.0</v>
      </c>
      <c r="F171" s="13"/>
      <c r="G171" s="13"/>
      <c r="H171" s="14" t="s">
        <v>880</v>
      </c>
      <c r="I171" s="11" t="s">
        <v>881</v>
      </c>
      <c r="J171" s="11" t="s">
        <v>835</v>
      </c>
      <c r="K171" s="11" t="s">
        <v>882</v>
      </c>
      <c r="L171" s="11"/>
      <c r="M171" s="15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>
      <c r="A172" s="41" t="s">
        <v>830</v>
      </c>
      <c r="B172" s="11" t="s">
        <v>15</v>
      </c>
      <c r="C172" s="11" t="s">
        <v>883</v>
      </c>
      <c r="D172" s="11" t="s">
        <v>884</v>
      </c>
      <c r="E172" s="12">
        <v>4534.0</v>
      </c>
      <c r="F172" s="13"/>
      <c r="G172" s="13"/>
      <c r="H172" s="14" t="s">
        <v>885</v>
      </c>
      <c r="I172" s="11" t="s">
        <v>886</v>
      </c>
      <c r="J172" s="11" t="s">
        <v>835</v>
      </c>
      <c r="K172" s="11" t="s">
        <v>887</v>
      </c>
      <c r="L172" s="11"/>
      <c r="M172" s="15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>
      <c r="A173" s="41" t="s">
        <v>830</v>
      </c>
      <c r="B173" s="11" t="s">
        <v>15</v>
      </c>
      <c r="C173" s="11" t="s">
        <v>888</v>
      </c>
      <c r="D173" s="11" t="s">
        <v>889</v>
      </c>
      <c r="E173" s="12">
        <v>5916.0</v>
      </c>
      <c r="F173" s="11" t="s">
        <v>890</v>
      </c>
      <c r="G173" s="13"/>
      <c r="H173" s="14" t="s">
        <v>891</v>
      </c>
      <c r="I173" s="11" t="s">
        <v>892</v>
      </c>
      <c r="J173" s="11" t="s">
        <v>835</v>
      </c>
      <c r="K173" s="11" t="s">
        <v>893</v>
      </c>
      <c r="L173" s="11"/>
      <c r="M173" s="15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>
      <c r="A174" s="41" t="s">
        <v>830</v>
      </c>
      <c r="B174" s="11" t="s">
        <v>15</v>
      </c>
      <c r="C174" s="11" t="s">
        <v>894</v>
      </c>
      <c r="D174" s="11" t="s">
        <v>895</v>
      </c>
      <c r="E174" s="12">
        <v>7759.0</v>
      </c>
      <c r="F174" s="13"/>
      <c r="G174" s="13"/>
      <c r="H174" s="14" t="s">
        <v>79</v>
      </c>
      <c r="I174" s="11"/>
      <c r="J174" s="11" t="s">
        <v>835</v>
      </c>
      <c r="K174" s="11" t="s">
        <v>896</v>
      </c>
      <c r="L174" s="11"/>
      <c r="M174" s="15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>
      <c r="A175" s="41" t="s">
        <v>830</v>
      </c>
      <c r="B175" s="11" t="s">
        <v>15</v>
      </c>
      <c r="C175" s="11" t="s">
        <v>897</v>
      </c>
      <c r="D175" s="11" t="s">
        <v>898</v>
      </c>
      <c r="E175" s="12">
        <v>7059.0</v>
      </c>
      <c r="F175" s="13"/>
      <c r="G175" s="13"/>
      <c r="H175" s="14" t="s">
        <v>899</v>
      </c>
      <c r="I175" s="11"/>
      <c r="J175" s="11" t="s">
        <v>835</v>
      </c>
      <c r="K175" s="11" t="s">
        <v>900</v>
      </c>
      <c r="L175" s="11"/>
      <c r="M175" s="15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>
      <c r="A176" s="41" t="s">
        <v>830</v>
      </c>
      <c r="B176" s="11" t="s">
        <v>15</v>
      </c>
      <c r="C176" s="11" t="s">
        <v>901</v>
      </c>
      <c r="D176" s="11" t="s">
        <v>902</v>
      </c>
      <c r="E176" s="12">
        <v>7534.0</v>
      </c>
      <c r="F176" s="13"/>
      <c r="G176" s="13"/>
      <c r="H176" s="14" t="s">
        <v>903</v>
      </c>
      <c r="I176" s="11"/>
      <c r="J176" s="11" t="s">
        <v>835</v>
      </c>
      <c r="K176" s="11" t="s">
        <v>849</v>
      </c>
      <c r="L176" s="11"/>
      <c r="M176" s="15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>
      <c r="A177" s="41" t="s">
        <v>830</v>
      </c>
      <c r="B177" s="11" t="s">
        <v>15</v>
      </c>
      <c r="C177" s="11" t="s">
        <v>904</v>
      </c>
      <c r="D177" s="11" t="s">
        <v>905</v>
      </c>
      <c r="E177" s="12">
        <v>7771.0</v>
      </c>
      <c r="F177" s="13"/>
      <c r="G177" s="13"/>
      <c r="H177" s="14" t="s">
        <v>906</v>
      </c>
      <c r="I177" s="11" t="s">
        <v>907</v>
      </c>
      <c r="J177" s="11" t="s">
        <v>835</v>
      </c>
      <c r="K177" s="11" t="s">
        <v>908</v>
      </c>
      <c r="L177" s="11"/>
      <c r="M177" s="15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>
      <c r="A178" s="41" t="s">
        <v>830</v>
      </c>
      <c r="B178" s="11" t="s">
        <v>15</v>
      </c>
      <c r="C178" s="11" t="s">
        <v>909</v>
      </c>
      <c r="D178" s="11" t="s">
        <v>910</v>
      </c>
      <c r="E178" s="12">
        <v>5614.0</v>
      </c>
      <c r="F178" s="11" t="s">
        <v>911</v>
      </c>
      <c r="G178" s="13"/>
      <c r="H178" s="14" t="s">
        <v>912</v>
      </c>
      <c r="I178" s="11" t="s">
        <v>530</v>
      </c>
      <c r="J178" s="11" t="s">
        <v>835</v>
      </c>
      <c r="K178" s="11" t="s">
        <v>913</v>
      </c>
      <c r="L178" s="11"/>
      <c r="M178" s="15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>
      <c r="A179" s="41" t="s">
        <v>830</v>
      </c>
      <c r="B179" s="11" t="s">
        <v>15</v>
      </c>
      <c r="C179" s="11" t="s">
        <v>914</v>
      </c>
      <c r="D179" s="11" t="s">
        <v>915</v>
      </c>
      <c r="E179" s="12">
        <v>7743.0</v>
      </c>
      <c r="F179" s="11" t="s">
        <v>916</v>
      </c>
      <c r="G179" s="13"/>
      <c r="H179" s="14" t="s">
        <v>917</v>
      </c>
      <c r="I179" s="11" t="s">
        <v>918</v>
      </c>
      <c r="J179" s="11" t="s">
        <v>835</v>
      </c>
      <c r="K179" s="11" t="s">
        <v>919</v>
      </c>
      <c r="L179" s="11"/>
      <c r="M179" s="15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>
      <c r="A180" s="41" t="s">
        <v>830</v>
      </c>
      <c r="B180" s="11" t="s">
        <v>15</v>
      </c>
      <c r="C180" s="11" t="s">
        <v>920</v>
      </c>
      <c r="D180" s="11" t="s">
        <v>921</v>
      </c>
      <c r="E180" s="12">
        <v>6119.0</v>
      </c>
      <c r="F180" s="13"/>
      <c r="G180" s="13"/>
      <c r="H180" s="14">
        <v>40643.0</v>
      </c>
      <c r="I180" s="11" t="s">
        <v>922</v>
      </c>
      <c r="J180" s="11" t="s">
        <v>835</v>
      </c>
      <c r="K180" s="11" t="s">
        <v>923</v>
      </c>
      <c r="L180" s="11"/>
      <c r="M180" s="15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>
      <c r="A181" s="41" t="s">
        <v>830</v>
      </c>
      <c r="B181" s="11" t="s">
        <v>15</v>
      </c>
      <c r="C181" s="11" t="s">
        <v>924</v>
      </c>
      <c r="D181" s="11" t="s">
        <v>925</v>
      </c>
      <c r="E181" s="12"/>
      <c r="F181" s="13"/>
      <c r="G181" s="13"/>
      <c r="H181" s="14" t="s">
        <v>926</v>
      </c>
      <c r="I181" s="11" t="s">
        <v>927</v>
      </c>
      <c r="J181" s="11" t="s">
        <v>835</v>
      </c>
      <c r="K181" s="11" t="s">
        <v>928</v>
      </c>
      <c r="L181" s="11"/>
      <c r="M181" s="15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>
      <c r="A182" s="41" t="s">
        <v>830</v>
      </c>
      <c r="B182" s="11" t="s">
        <v>15</v>
      </c>
      <c r="C182" s="11" t="s">
        <v>929</v>
      </c>
      <c r="D182" s="11" t="s">
        <v>930</v>
      </c>
      <c r="E182" s="12">
        <v>1921.0</v>
      </c>
      <c r="F182" s="11" t="s">
        <v>931</v>
      </c>
      <c r="G182" s="13"/>
      <c r="H182" s="14">
        <v>41402.0</v>
      </c>
      <c r="I182" s="11" t="s">
        <v>932</v>
      </c>
      <c r="J182" s="11" t="s">
        <v>835</v>
      </c>
      <c r="K182" s="11" t="s">
        <v>933</v>
      </c>
      <c r="L182" s="11"/>
      <c r="M182" s="15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16.5" customHeight="1">
      <c r="A183" s="41" t="s">
        <v>830</v>
      </c>
      <c r="B183" s="11" t="s">
        <v>15</v>
      </c>
      <c r="C183" s="11" t="s">
        <v>934</v>
      </c>
      <c r="D183" s="11" t="s">
        <v>935</v>
      </c>
      <c r="E183" s="12">
        <v>7645.0</v>
      </c>
      <c r="F183" s="11" t="s">
        <v>23</v>
      </c>
      <c r="G183" s="13"/>
      <c r="H183" s="14">
        <v>41376.0</v>
      </c>
      <c r="I183" s="11" t="s">
        <v>936</v>
      </c>
      <c r="J183" s="11" t="s">
        <v>835</v>
      </c>
      <c r="K183" s="11" t="s">
        <v>937</v>
      </c>
      <c r="L183" s="11"/>
      <c r="M183" s="15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>
      <c r="A184" s="41" t="s">
        <v>830</v>
      </c>
      <c r="B184" s="11" t="s">
        <v>15</v>
      </c>
      <c r="C184" s="11" t="s">
        <v>938</v>
      </c>
      <c r="D184" s="11" t="s">
        <v>939</v>
      </c>
      <c r="E184" s="12">
        <v>7539.0</v>
      </c>
      <c r="F184" s="13"/>
      <c r="G184" s="13"/>
      <c r="H184" s="14" t="s">
        <v>940</v>
      </c>
      <c r="I184" s="11" t="s">
        <v>941</v>
      </c>
      <c r="J184" s="11" t="s">
        <v>835</v>
      </c>
      <c r="K184" s="11" t="s">
        <v>873</v>
      </c>
      <c r="L184" s="11"/>
      <c r="M184" s="15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>
      <c r="A185" s="41" t="s">
        <v>830</v>
      </c>
      <c r="B185" s="11" t="s">
        <v>15</v>
      </c>
      <c r="C185" s="11" t="s">
        <v>942</v>
      </c>
      <c r="D185" s="11" t="s">
        <v>943</v>
      </c>
      <c r="E185" s="12"/>
      <c r="F185" s="13"/>
      <c r="G185" s="13"/>
      <c r="H185" s="14" t="s">
        <v>944</v>
      </c>
      <c r="I185" s="11"/>
      <c r="J185" s="11" t="s">
        <v>835</v>
      </c>
      <c r="K185" s="11" t="s">
        <v>945</v>
      </c>
      <c r="L185" s="11"/>
      <c r="M185" s="15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>
      <c r="A186" s="41" t="s">
        <v>830</v>
      </c>
      <c r="B186" s="11" t="s">
        <v>15</v>
      </c>
      <c r="C186" s="11" t="s">
        <v>946</v>
      </c>
      <c r="D186" s="11" t="s">
        <v>947</v>
      </c>
      <c r="E186" s="12">
        <v>5476.0</v>
      </c>
      <c r="F186" s="13"/>
      <c r="G186" s="13"/>
      <c r="H186" s="14" t="s">
        <v>948</v>
      </c>
      <c r="I186" s="11"/>
      <c r="J186" s="11" t="s">
        <v>835</v>
      </c>
      <c r="K186" s="11" t="s">
        <v>949</v>
      </c>
      <c r="L186" s="11"/>
      <c r="M186" s="15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>
      <c r="A187" s="41" t="s">
        <v>830</v>
      </c>
      <c r="B187" s="11" t="s">
        <v>15</v>
      </c>
      <c r="C187" s="11" t="s">
        <v>950</v>
      </c>
      <c r="D187" s="11" t="s">
        <v>951</v>
      </c>
      <c r="E187" s="12">
        <v>6642.0</v>
      </c>
      <c r="F187" s="13"/>
      <c r="G187" s="13"/>
      <c r="H187" s="14" t="s">
        <v>952</v>
      </c>
      <c r="I187" s="11"/>
      <c r="J187" s="11" t="s">
        <v>835</v>
      </c>
      <c r="K187" s="11" t="s">
        <v>953</v>
      </c>
      <c r="L187" s="11"/>
      <c r="M187" s="15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>
      <c r="A188" s="41" t="s">
        <v>830</v>
      </c>
      <c r="B188" s="11" t="s">
        <v>15</v>
      </c>
      <c r="C188" s="11" t="s">
        <v>954</v>
      </c>
      <c r="D188" s="11" t="s">
        <v>955</v>
      </c>
      <c r="E188" s="12">
        <v>5776.0</v>
      </c>
      <c r="F188" s="13"/>
      <c r="G188" s="13"/>
      <c r="H188" s="14" t="s">
        <v>956</v>
      </c>
      <c r="I188" s="11"/>
      <c r="J188" s="11" t="s">
        <v>835</v>
      </c>
      <c r="K188" s="19" t="s">
        <v>957</v>
      </c>
      <c r="L188" s="11"/>
      <c r="M188" s="15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>
      <c r="A189" s="41" t="s">
        <v>830</v>
      </c>
      <c r="B189" s="11" t="s">
        <v>15</v>
      </c>
      <c r="C189" s="11" t="s">
        <v>958</v>
      </c>
      <c r="D189" s="11" t="s">
        <v>959</v>
      </c>
      <c r="E189" s="12">
        <v>7854.0</v>
      </c>
      <c r="F189" s="11" t="s">
        <v>960</v>
      </c>
      <c r="G189" s="13"/>
      <c r="H189" s="14">
        <v>40412.0</v>
      </c>
      <c r="I189" s="11" t="s">
        <v>960</v>
      </c>
      <c r="J189" s="11" t="s">
        <v>835</v>
      </c>
      <c r="K189" s="11" t="s">
        <v>949</v>
      </c>
      <c r="L189" s="11"/>
      <c r="M189" s="15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>
      <c r="A190" s="41" t="s">
        <v>830</v>
      </c>
      <c r="B190" s="11" t="s">
        <v>15</v>
      </c>
      <c r="C190" s="11" t="s">
        <v>961</v>
      </c>
      <c r="D190" s="11" t="s">
        <v>962</v>
      </c>
      <c r="E190" s="12"/>
      <c r="F190" s="13"/>
      <c r="G190" s="13"/>
      <c r="H190" s="14" t="s">
        <v>963</v>
      </c>
      <c r="I190" s="11"/>
      <c r="J190" s="11" t="s">
        <v>835</v>
      </c>
      <c r="K190" s="11" t="s">
        <v>964</v>
      </c>
      <c r="L190" s="11"/>
      <c r="M190" s="15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>
      <c r="A191" s="41" t="s">
        <v>830</v>
      </c>
      <c r="B191" s="11" t="s">
        <v>15</v>
      </c>
      <c r="C191" s="11" t="s">
        <v>965</v>
      </c>
      <c r="D191" s="11" t="s">
        <v>966</v>
      </c>
      <c r="E191" s="12">
        <v>7209.0</v>
      </c>
      <c r="F191" s="11" t="s">
        <v>321</v>
      </c>
      <c r="G191" s="13"/>
      <c r="H191" s="14">
        <v>42896.0</v>
      </c>
      <c r="I191" s="11" t="s">
        <v>967</v>
      </c>
      <c r="J191" s="11" t="s">
        <v>835</v>
      </c>
      <c r="K191" s="11" t="s">
        <v>968</v>
      </c>
      <c r="L191" s="16" t="s">
        <v>563</v>
      </c>
      <c r="M191" s="15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>
      <c r="A192" s="41" t="s">
        <v>830</v>
      </c>
      <c r="B192" s="11" t="s">
        <v>15</v>
      </c>
      <c r="C192" s="11" t="s">
        <v>969</v>
      </c>
      <c r="D192" s="11" t="s">
        <v>970</v>
      </c>
      <c r="E192" s="12">
        <v>7328.0</v>
      </c>
      <c r="F192" s="11" t="s">
        <v>971</v>
      </c>
      <c r="G192" s="13"/>
      <c r="H192" s="14">
        <v>39848.0</v>
      </c>
      <c r="I192" s="11" t="s">
        <v>972</v>
      </c>
      <c r="J192" s="11" t="s">
        <v>835</v>
      </c>
      <c r="K192" s="11" t="s">
        <v>973</v>
      </c>
      <c r="L192" s="11"/>
      <c r="M192" s="15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>
      <c r="A193" s="41" t="s">
        <v>830</v>
      </c>
      <c r="B193" s="11" t="s">
        <v>15</v>
      </c>
      <c r="C193" s="11" t="s">
        <v>974</v>
      </c>
      <c r="D193" s="11" t="s">
        <v>975</v>
      </c>
      <c r="E193" s="12">
        <v>8001.0</v>
      </c>
      <c r="F193" s="13"/>
      <c r="G193" s="13"/>
      <c r="H193" s="14" t="s">
        <v>976</v>
      </c>
      <c r="I193" s="11"/>
      <c r="J193" s="11" t="s">
        <v>835</v>
      </c>
      <c r="K193" s="11" t="s">
        <v>964</v>
      </c>
      <c r="L193" s="11"/>
      <c r="M193" s="15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>
      <c r="A194" s="41" t="s">
        <v>830</v>
      </c>
      <c r="B194" s="11" t="s">
        <v>15</v>
      </c>
      <c r="C194" s="11" t="s">
        <v>977</v>
      </c>
      <c r="D194" s="11" t="s">
        <v>978</v>
      </c>
      <c r="E194" s="12">
        <v>7711.0</v>
      </c>
      <c r="F194" s="13"/>
      <c r="G194" s="13"/>
      <c r="H194" s="14" t="s">
        <v>979</v>
      </c>
      <c r="I194" s="11"/>
      <c r="J194" s="11" t="s">
        <v>835</v>
      </c>
      <c r="K194" s="11" t="s">
        <v>980</v>
      </c>
      <c r="L194" s="11"/>
      <c r="M194" s="15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>
      <c r="A195" s="41" t="s">
        <v>830</v>
      </c>
      <c r="B195" s="11" t="s">
        <v>15</v>
      </c>
      <c r="C195" s="11" t="s">
        <v>981</v>
      </c>
      <c r="D195" s="11" t="s">
        <v>982</v>
      </c>
      <c r="E195" s="12">
        <v>7471.0</v>
      </c>
      <c r="F195" s="13"/>
      <c r="G195" s="13"/>
      <c r="H195" s="14" t="s">
        <v>983</v>
      </c>
      <c r="I195" s="11"/>
      <c r="J195" s="11" t="s">
        <v>835</v>
      </c>
      <c r="K195" s="11" t="s">
        <v>984</v>
      </c>
      <c r="L195" s="11"/>
      <c r="M195" s="15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>
      <c r="A196" s="41" t="s">
        <v>830</v>
      </c>
      <c r="B196" s="11" t="s">
        <v>15</v>
      </c>
      <c r="C196" s="11" t="s">
        <v>985</v>
      </c>
      <c r="D196" s="11" t="s">
        <v>986</v>
      </c>
      <c r="E196" s="12">
        <v>7659.0</v>
      </c>
      <c r="F196" s="11" t="s">
        <v>987</v>
      </c>
      <c r="G196" s="13"/>
      <c r="H196" s="14" t="s">
        <v>988</v>
      </c>
      <c r="I196" s="11" t="s">
        <v>989</v>
      </c>
      <c r="J196" s="11" t="s">
        <v>835</v>
      </c>
      <c r="K196" s="11" t="s">
        <v>990</v>
      </c>
      <c r="L196" s="11"/>
      <c r="M196" s="15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>
      <c r="A197" s="41" t="s">
        <v>830</v>
      </c>
      <c r="B197" s="11" t="s">
        <v>15</v>
      </c>
      <c r="C197" s="11" t="s">
        <v>991</v>
      </c>
      <c r="D197" s="11" t="s">
        <v>992</v>
      </c>
      <c r="E197" s="12">
        <v>5788.0</v>
      </c>
      <c r="F197" s="13"/>
      <c r="G197" s="13"/>
      <c r="H197" s="14" t="s">
        <v>993</v>
      </c>
      <c r="I197" s="11"/>
      <c r="J197" s="11" t="s">
        <v>835</v>
      </c>
      <c r="K197" s="11" t="s">
        <v>994</v>
      </c>
      <c r="L197" s="11"/>
      <c r="M197" s="15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>
      <c r="A198" s="41" t="s">
        <v>830</v>
      </c>
      <c r="B198" s="11" t="s">
        <v>15</v>
      </c>
      <c r="C198" s="11" t="s">
        <v>995</v>
      </c>
      <c r="D198" s="11" t="s">
        <v>996</v>
      </c>
      <c r="E198" s="12">
        <v>7812.0</v>
      </c>
      <c r="F198" s="11" t="s">
        <v>573</v>
      </c>
      <c r="G198" s="13"/>
      <c r="H198" s="14">
        <v>40759.0</v>
      </c>
      <c r="I198" s="11" t="s">
        <v>997</v>
      </c>
      <c r="J198" s="11" t="s">
        <v>835</v>
      </c>
      <c r="K198" s="11" t="s">
        <v>998</v>
      </c>
      <c r="L198" s="11"/>
      <c r="M198" s="15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>
      <c r="A199" s="31" t="s">
        <v>830</v>
      </c>
      <c r="B199" s="11" t="s">
        <v>15</v>
      </c>
      <c r="C199" s="11" t="s">
        <v>999</v>
      </c>
      <c r="D199" s="11" t="s">
        <v>1000</v>
      </c>
      <c r="E199" s="12">
        <v>6486.0</v>
      </c>
      <c r="F199" s="13"/>
      <c r="G199" s="13"/>
      <c r="H199" s="14" t="s">
        <v>1001</v>
      </c>
      <c r="I199" s="11"/>
      <c r="J199" s="11" t="s">
        <v>835</v>
      </c>
      <c r="K199" s="11" t="s">
        <v>1002</v>
      </c>
      <c r="L199" s="11"/>
      <c r="M199" s="15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>
      <c r="A200" s="41" t="s">
        <v>830</v>
      </c>
      <c r="B200" s="11" t="s">
        <v>15</v>
      </c>
      <c r="C200" s="11" t="s">
        <v>1003</v>
      </c>
      <c r="D200" s="11" t="s">
        <v>1004</v>
      </c>
      <c r="E200" s="12">
        <v>4691.0</v>
      </c>
      <c r="F200" s="13"/>
      <c r="G200" s="13"/>
      <c r="H200" s="14" t="s">
        <v>1005</v>
      </c>
      <c r="I200" s="11"/>
      <c r="J200" s="11" t="s">
        <v>835</v>
      </c>
      <c r="K200" s="11" t="s">
        <v>1006</v>
      </c>
      <c r="L200" s="11"/>
      <c r="M200" s="15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>
      <c r="A201" s="41" t="s">
        <v>830</v>
      </c>
      <c r="B201" s="11" t="s">
        <v>15</v>
      </c>
      <c r="C201" s="11" t="s">
        <v>1007</v>
      </c>
      <c r="D201" s="11" t="s">
        <v>1008</v>
      </c>
      <c r="E201" s="12">
        <v>7878.0</v>
      </c>
      <c r="F201" s="11" t="s">
        <v>1009</v>
      </c>
      <c r="G201" s="13"/>
      <c r="H201" s="14" t="s">
        <v>42</v>
      </c>
      <c r="I201" s="11" t="s">
        <v>1010</v>
      </c>
      <c r="J201" s="11" t="s">
        <v>835</v>
      </c>
      <c r="K201" s="11" t="s">
        <v>1011</v>
      </c>
      <c r="L201" s="11"/>
      <c r="M201" s="15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>
      <c r="A202" s="41" t="s">
        <v>830</v>
      </c>
      <c r="B202" s="11" t="s">
        <v>15</v>
      </c>
      <c r="C202" s="11" t="s">
        <v>1012</v>
      </c>
      <c r="D202" s="11" t="s">
        <v>1013</v>
      </c>
      <c r="E202" s="12">
        <v>6639.0</v>
      </c>
      <c r="F202" s="11" t="s">
        <v>1014</v>
      </c>
      <c r="G202" s="13"/>
      <c r="H202" s="14" t="s">
        <v>1015</v>
      </c>
      <c r="I202" s="11"/>
      <c r="J202" s="11" t="s">
        <v>835</v>
      </c>
      <c r="K202" s="11" t="s">
        <v>1016</v>
      </c>
      <c r="L202" s="11"/>
      <c r="M202" s="15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>
      <c r="A203" s="41" t="s">
        <v>830</v>
      </c>
      <c r="B203" s="11" t="s">
        <v>15</v>
      </c>
      <c r="C203" s="11" t="s">
        <v>1017</v>
      </c>
      <c r="D203" s="11" t="s">
        <v>1018</v>
      </c>
      <c r="E203" s="12">
        <v>7707.0</v>
      </c>
      <c r="F203" s="13"/>
      <c r="G203" s="13"/>
      <c r="H203" s="14" t="s">
        <v>1019</v>
      </c>
      <c r="I203" s="11"/>
      <c r="J203" s="11" t="s">
        <v>835</v>
      </c>
      <c r="K203" s="11" t="s">
        <v>1020</v>
      </c>
      <c r="L203" s="11"/>
      <c r="M203" s="15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>
      <c r="A204" s="41" t="s">
        <v>830</v>
      </c>
      <c r="B204" s="11" t="s">
        <v>15</v>
      </c>
      <c r="C204" s="11" t="s">
        <v>1021</v>
      </c>
      <c r="D204" s="11" t="s">
        <v>1022</v>
      </c>
      <c r="E204" s="12">
        <v>6933.0</v>
      </c>
      <c r="F204" s="13"/>
      <c r="G204" s="13"/>
      <c r="H204" s="14" t="s">
        <v>1023</v>
      </c>
      <c r="I204" s="11"/>
      <c r="J204" s="11" t="s">
        <v>835</v>
      </c>
      <c r="K204" s="11" t="s">
        <v>1024</v>
      </c>
      <c r="L204" s="11"/>
      <c r="M204" s="15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>
      <c r="A205" s="41" t="s">
        <v>830</v>
      </c>
      <c r="B205" s="11" t="s">
        <v>15</v>
      </c>
      <c r="C205" s="11" t="s">
        <v>1025</v>
      </c>
      <c r="D205" s="11" t="s">
        <v>1026</v>
      </c>
      <c r="E205" s="12">
        <v>4422.0</v>
      </c>
      <c r="F205" s="11" t="s">
        <v>1027</v>
      </c>
      <c r="G205" s="13"/>
      <c r="H205" s="14" t="s">
        <v>1028</v>
      </c>
      <c r="I205" s="11" t="s">
        <v>1029</v>
      </c>
      <c r="J205" s="11" t="s">
        <v>835</v>
      </c>
      <c r="K205" s="11" t="s">
        <v>1030</v>
      </c>
      <c r="L205" s="11"/>
      <c r="M205" s="15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>
      <c r="A206" s="41" t="s">
        <v>830</v>
      </c>
      <c r="B206" s="11" t="s">
        <v>15</v>
      </c>
      <c r="C206" s="11" t="s">
        <v>1031</v>
      </c>
      <c r="D206" s="11" t="s">
        <v>1032</v>
      </c>
      <c r="E206" s="12">
        <v>9061.0</v>
      </c>
      <c r="F206" s="11" t="s">
        <v>1033</v>
      </c>
      <c r="G206" s="13"/>
      <c r="H206" s="14">
        <v>41974.0</v>
      </c>
      <c r="I206" s="11" t="s">
        <v>1034</v>
      </c>
      <c r="J206" s="11" t="s">
        <v>835</v>
      </c>
      <c r="K206" s="11" t="s">
        <v>1035</v>
      </c>
      <c r="L206" s="11"/>
      <c r="M206" s="15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>
      <c r="A207" s="41" t="s">
        <v>830</v>
      </c>
      <c r="B207" s="11" t="s">
        <v>15</v>
      </c>
      <c r="C207" s="11" t="s">
        <v>1036</v>
      </c>
      <c r="D207" s="11" t="s">
        <v>1037</v>
      </c>
      <c r="E207" s="12"/>
      <c r="F207" s="13"/>
      <c r="G207" s="13"/>
      <c r="H207" s="14" t="s">
        <v>1038</v>
      </c>
      <c r="I207" s="11"/>
      <c r="J207" s="11" t="s">
        <v>835</v>
      </c>
      <c r="K207" s="11" t="s">
        <v>1039</v>
      </c>
      <c r="L207" s="11"/>
      <c r="M207" s="15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>
      <c r="A208" s="41" t="s">
        <v>830</v>
      </c>
      <c r="B208" s="11" t="s">
        <v>15</v>
      </c>
      <c r="C208" s="11" t="s">
        <v>1040</v>
      </c>
      <c r="D208" s="11" t="s">
        <v>1041</v>
      </c>
      <c r="E208" s="12">
        <v>7198.0</v>
      </c>
      <c r="F208" s="11" t="s">
        <v>997</v>
      </c>
      <c r="G208" s="13"/>
      <c r="H208" s="14" t="s">
        <v>1042</v>
      </c>
      <c r="I208" s="11"/>
      <c r="J208" s="11" t="s">
        <v>835</v>
      </c>
      <c r="K208" s="11" t="s">
        <v>1043</v>
      </c>
      <c r="L208" s="11"/>
      <c r="M208" s="15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>
      <c r="A209" s="41" t="s">
        <v>830</v>
      </c>
      <c r="B209" s="11" t="s">
        <v>15</v>
      </c>
      <c r="C209" s="11" t="s">
        <v>1044</v>
      </c>
      <c r="D209" s="11" t="s">
        <v>1045</v>
      </c>
      <c r="E209" s="12">
        <v>8664.0</v>
      </c>
      <c r="F209" s="11" t="s">
        <v>1046</v>
      </c>
      <c r="G209" s="13"/>
      <c r="H209" s="14">
        <v>42186.0</v>
      </c>
      <c r="I209" s="11" t="s">
        <v>1047</v>
      </c>
      <c r="J209" s="11" t="s">
        <v>835</v>
      </c>
      <c r="K209" s="11" t="s">
        <v>1048</v>
      </c>
      <c r="L209" s="11"/>
      <c r="M209" s="15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>
      <c r="A210" s="41" t="s">
        <v>830</v>
      </c>
      <c r="B210" s="11" t="s">
        <v>15</v>
      </c>
      <c r="C210" s="11" t="s">
        <v>1049</v>
      </c>
      <c r="D210" s="11" t="s">
        <v>1050</v>
      </c>
      <c r="E210" s="12">
        <v>7378.0</v>
      </c>
      <c r="F210" s="13"/>
      <c r="G210" s="13"/>
      <c r="H210" s="14" t="s">
        <v>1051</v>
      </c>
      <c r="I210" s="11"/>
      <c r="J210" s="11" t="s">
        <v>835</v>
      </c>
      <c r="K210" s="11" t="s">
        <v>849</v>
      </c>
      <c r="L210" s="11"/>
      <c r="M210" s="15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>
      <c r="A211" s="41" t="s">
        <v>830</v>
      </c>
      <c r="B211" s="11" t="s">
        <v>15</v>
      </c>
      <c r="C211" s="11" t="s">
        <v>1052</v>
      </c>
      <c r="D211" s="11" t="s">
        <v>1053</v>
      </c>
      <c r="E211" s="12">
        <v>8250.0</v>
      </c>
      <c r="F211" s="13"/>
      <c r="G211" s="13"/>
      <c r="H211" s="14">
        <v>40385.0</v>
      </c>
      <c r="I211" s="11" t="s">
        <v>1054</v>
      </c>
      <c r="J211" s="11" t="s">
        <v>835</v>
      </c>
      <c r="K211" s="11" t="s">
        <v>1055</v>
      </c>
      <c r="L211" s="11"/>
      <c r="M211" s="15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>
      <c r="A212" s="41" t="s">
        <v>830</v>
      </c>
      <c r="B212" s="11" t="s">
        <v>15</v>
      </c>
      <c r="C212" s="11" t="s">
        <v>1056</v>
      </c>
      <c r="D212" s="11" t="s">
        <v>1057</v>
      </c>
      <c r="E212" s="12">
        <v>7261.0</v>
      </c>
      <c r="F212" s="11" t="s">
        <v>1058</v>
      </c>
      <c r="G212" s="13"/>
      <c r="H212" s="14" t="s">
        <v>1059</v>
      </c>
      <c r="I212" s="11" t="s">
        <v>1060</v>
      </c>
      <c r="J212" s="11" t="s">
        <v>835</v>
      </c>
      <c r="K212" s="11" t="s">
        <v>908</v>
      </c>
      <c r="L212" s="16" t="s">
        <v>114</v>
      </c>
      <c r="M212" s="15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>
      <c r="A213" s="41" t="s">
        <v>830</v>
      </c>
      <c r="B213" s="11" t="s">
        <v>15</v>
      </c>
      <c r="C213" s="11" t="s">
        <v>1061</v>
      </c>
      <c r="D213" s="11" t="s">
        <v>1062</v>
      </c>
      <c r="E213" s="12">
        <v>8050.0</v>
      </c>
      <c r="F213" s="17"/>
      <c r="G213" s="17"/>
      <c r="H213" s="14">
        <v>41800.0</v>
      </c>
      <c r="I213" s="11" t="s">
        <v>1063</v>
      </c>
      <c r="J213" s="11" t="s">
        <v>835</v>
      </c>
      <c r="K213" s="11" t="s">
        <v>1064</v>
      </c>
      <c r="L213" s="11"/>
      <c r="M213" s="15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>
      <c r="A214" s="41" t="s">
        <v>830</v>
      </c>
      <c r="B214" s="11" t="s">
        <v>15</v>
      </c>
      <c r="C214" s="11" t="s">
        <v>1065</v>
      </c>
      <c r="D214" s="11" t="s">
        <v>1066</v>
      </c>
      <c r="E214" s="12">
        <v>8337.0</v>
      </c>
      <c r="F214" s="17"/>
      <c r="G214" s="17"/>
      <c r="H214" s="14">
        <v>43106.0</v>
      </c>
      <c r="I214" s="11" t="s">
        <v>1067</v>
      </c>
      <c r="J214" s="11" t="s">
        <v>835</v>
      </c>
      <c r="K214" s="11" t="s">
        <v>1068</v>
      </c>
      <c r="L214" s="11"/>
      <c r="M214" s="15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>
      <c r="A215" s="41" t="s">
        <v>830</v>
      </c>
      <c r="B215" s="11" t="s">
        <v>15</v>
      </c>
      <c r="C215" s="11" t="s">
        <v>1069</v>
      </c>
      <c r="D215" s="11" t="s">
        <v>1070</v>
      </c>
      <c r="E215" s="12">
        <v>8238.0</v>
      </c>
      <c r="F215" s="11" t="s">
        <v>1071</v>
      </c>
      <c r="G215" s="17"/>
      <c r="H215" s="14">
        <v>42110.0</v>
      </c>
      <c r="I215" s="11" t="s">
        <v>530</v>
      </c>
      <c r="J215" s="11" t="s">
        <v>835</v>
      </c>
      <c r="K215" s="11" t="s">
        <v>1030</v>
      </c>
      <c r="L215" s="11"/>
      <c r="M215" s="15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>
      <c r="A216" s="41" t="s">
        <v>830</v>
      </c>
      <c r="B216" s="11" t="s">
        <v>15</v>
      </c>
      <c r="C216" s="11" t="s">
        <v>1072</v>
      </c>
      <c r="D216" s="11" t="s">
        <v>1073</v>
      </c>
      <c r="E216" s="12">
        <v>7069.0</v>
      </c>
      <c r="F216" s="11" t="s">
        <v>1074</v>
      </c>
      <c r="G216" s="17"/>
      <c r="H216" s="14" t="s">
        <v>1075</v>
      </c>
      <c r="I216" s="11" t="s">
        <v>1076</v>
      </c>
      <c r="J216" s="11" t="s">
        <v>835</v>
      </c>
      <c r="K216" s="11" t="s">
        <v>1077</v>
      </c>
      <c r="L216" s="11"/>
      <c r="M216" s="15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>
      <c r="A217" s="41" t="s">
        <v>830</v>
      </c>
      <c r="B217" s="11" t="s">
        <v>15</v>
      </c>
      <c r="C217" s="11" t="s">
        <v>1078</v>
      </c>
      <c r="D217" s="11" t="s">
        <v>1079</v>
      </c>
      <c r="E217" s="12">
        <v>3390.0</v>
      </c>
      <c r="F217" s="11" t="s">
        <v>1080</v>
      </c>
      <c r="G217" s="17"/>
      <c r="H217" s="14" t="s">
        <v>1081</v>
      </c>
      <c r="I217" s="11" t="s">
        <v>1082</v>
      </c>
      <c r="J217" s="11" t="s">
        <v>835</v>
      </c>
      <c r="K217" s="11" t="s">
        <v>1083</v>
      </c>
      <c r="L217" s="11"/>
      <c r="M217" s="15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>
      <c r="A218" s="41" t="s">
        <v>830</v>
      </c>
      <c r="B218" s="11" t="s">
        <v>15</v>
      </c>
      <c r="C218" s="11" t="s">
        <v>1084</v>
      </c>
      <c r="D218" s="11" t="s">
        <v>1085</v>
      </c>
      <c r="E218" s="12">
        <v>8535.0</v>
      </c>
      <c r="F218" s="11"/>
      <c r="G218" s="17"/>
      <c r="H218" s="14" t="s">
        <v>1086</v>
      </c>
      <c r="I218" s="11"/>
      <c r="J218" s="11" t="s">
        <v>835</v>
      </c>
      <c r="K218" s="11" t="s">
        <v>1087</v>
      </c>
      <c r="L218" s="11"/>
      <c r="M218" s="15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>
      <c r="A219" s="41" t="s">
        <v>830</v>
      </c>
      <c r="B219" s="11" t="s">
        <v>15</v>
      </c>
      <c r="C219" s="11" t="s">
        <v>1088</v>
      </c>
      <c r="D219" s="11" t="s">
        <v>1089</v>
      </c>
      <c r="E219" s="12">
        <v>7888.0</v>
      </c>
      <c r="F219" s="11" t="s">
        <v>1090</v>
      </c>
      <c r="G219" s="17"/>
      <c r="H219" s="14">
        <v>41306.0</v>
      </c>
      <c r="I219" s="11" t="s">
        <v>1091</v>
      </c>
      <c r="J219" s="11" t="s">
        <v>835</v>
      </c>
      <c r="K219" s="42" t="s">
        <v>1092</v>
      </c>
      <c r="L219" s="11"/>
      <c r="M219" s="21" t="s">
        <v>1093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>
      <c r="A220" s="41" t="s">
        <v>830</v>
      </c>
      <c r="B220" s="11" t="s">
        <v>15</v>
      </c>
      <c r="C220" s="11" t="s">
        <v>1094</v>
      </c>
      <c r="D220" s="11" t="s">
        <v>1095</v>
      </c>
      <c r="E220" s="12">
        <v>8986.0</v>
      </c>
      <c r="F220" s="17"/>
      <c r="G220" s="17"/>
      <c r="H220" s="14" t="s">
        <v>1096</v>
      </c>
      <c r="I220" s="11"/>
      <c r="J220" s="11" t="s">
        <v>835</v>
      </c>
      <c r="K220" s="11" t="s">
        <v>1097</v>
      </c>
      <c r="L220" s="11"/>
      <c r="M220" s="15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>
      <c r="A221" s="41" t="s">
        <v>830</v>
      </c>
      <c r="B221" s="11" t="s">
        <v>15</v>
      </c>
      <c r="C221" s="11" t="s">
        <v>1098</v>
      </c>
      <c r="D221" s="11" t="s">
        <v>1099</v>
      </c>
      <c r="E221" s="12">
        <v>8844.0</v>
      </c>
      <c r="F221" s="17"/>
      <c r="G221" s="17"/>
      <c r="H221" s="14" t="s">
        <v>1100</v>
      </c>
      <c r="I221" s="11"/>
      <c r="J221" s="11" t="s">
        <v>835</v>
      </c>
      <c r="K221" s="11" t="s">
        <v>1101</v>
      </c>
      <c r="L221" s="11"/>
      <c r="M221" s="15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>
      <c r="A222" s="41" t="s">
        <v>830</v>
      </c>
      <c r="B222" s="11" t="s">
        <v>107</v>
      </c>
      <c r="C222" s="11" t="s">
        <v>1102</v>
      </c>
      <c r="D222" s="11" t="s">
        <v>1103</v>
      </c>
      <c r="E222" s="12">
        <v>8268.0</v>
      </c>
      <c r="F222" s="17"/>
      <c r="G222" s="17"/>
      <c r="H222" s="14">
        <v>42751.0</v>
      </c>
      <c r="I222" s="11"/>
      <c r="J222" s="11" t="s">
        <v>835</v>
      </c>
      <c r="K222" s="11" t="s">
        <v>1104</v>
      </c>
      <c r="L222" s="11"/>
      <c r="M222" s="15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>
      <c r="A223" s="41" t="s">
        <v>830</v>
      </c>
      <c r="B223" s="11" t="s">
        <v>107</v>
      </c>
      <c r="C223" s="11" t="s">
        <v>1105</v>
      </c>
      <c r="D223" s="11" t="s">
        <v>1106</v>
      </c>
      <c r="E223" s="12">
        <v>7938.0</v>
      </c>
      <c r="F223" s="11" t="s">
        <v>1107</v>
      </c>
      <c r="G223" s="17"/>
      <c r="H223" s="14" t="s">
        <v>1108</v>
      </c>
      <c r="I223" s="11" t="s">
        <v>1109</v>
      </c>
      <c r="J223" s="11" t="s">
        <v>835</v>
      </c>
      <c r="K223" s="11" t="s">
        <v>1110</v>
      </c>
      <c r="L223" s="11"/>
      <c r="M223" s="15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>
      <c r="A224" s="41" t="s">
        <v>830</v>
      </c>
      <c r="B224" s="11" t="s">
        <v>45</v>
      </c>
      <c r="C224" s="11" t="s">
        <v>1111</v>
      </c>
      <c r="D224" s="11" t="s">
        <v>1112</v>
      </c>
      <c r="E224" s="12">
        <v>8036.0</v>
      </c>
      <c r="F224" s="17"/>
      <c r="G224" s="17"/>
      <c r="H224" s="14" t="s">
        <v>1113</v>
      </c>
      <c r="I224" s="11"/>
      <c r="J224" s="11" t="s">
        <v>835</v>
      </c>
      <c r="K224" s="11" t="s">
        <v>908</v>
      </c>
      <c r="L224" s="11"/>
      <c r="M224" s="15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>
      <c r="A225" s="41" t="s">
        <v>830</v>
      </c>
      <c r="B225" s="11" t="s">
        <v>45</v>
      </c>
      <c r="C225" s="11" t="s">
        <v>1114</v>
      </c>
      <c r="D225" s="11" t="s">
        <v>1115</v>
      </c>
      <c r="E225" s="12">
        <v>42059.0</v>
      </c>
      <c r="F225" s="11" t="s">
        <v>1091</v>
      </c>
      <c r="G225" s="11"/>
      <c r="H225" s="14">
        <v>42059.0</v>
      </c>
      <c r="I225" s="11"/>
      <c r="J225" s="11" t="s">
        <v>835</v>
      </c>
      <c r="K225" s="11" t="s">
        <v>1116</v>
      </c>
      <c r="L225" s="11"/>
      <c r="M225" s="15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>
      <c r="A226" s="41" t="s">
        <v>830</v>
      </c>
      <c r="B226" s="11" t="s">
        <v>45</v>
      </c>
      <c r="C226" s="11" t="s">
        <v>1117</v>
      </c>
      <c r="D226" s="11" t="s">
        <v>1118</v>
      </c>
      <c r="E226" s="12">
        <v>8132.0</v>
      </c>
      <c r="F226" s="11" t="s">
        <v>1119</v>
      </c>
      <c r="G226" s="17"/>
      <c r="H226" s="14">
        <v>42093.0</v>
      </c>
      <c r="I226" s="11" t="s">
        <v>1120</v>
      </c>
      <c r="J226" s="11" t="s">
        <v>835</v>
      </c>
      <c r="K226" s="43"/>
      <c r="L226" s="11"/>
      <c r="M226" s="15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>
      <c r="A227" s="41" t="s">
        <v>830</v>
      </c>
      <c r="B227" s="11" t="s">
        <v>45</v>
      </c>
      <c r="C227" s="11" t="s">
        <v>1121</v>
      </c>
      <c r="D227" s="11" t="s">
        <v>1122</v>
      </c>
      <c r="E227" s="12">
        <v>7837.0</v>
      </c>
      <c r="F227" s="11"/>
      <c r="G227" s="11"/>
      <c r="H227" s="14">
        <v>40961.0</v>
      </c>
      <c r="I227" s="11"/>
      <c r="J227" s="11" t="s">
        <v>835</v>
      </c>
      <c r="K227" s="11" t="s">
        <v>1123</v>
      </c>
      <c r="L227" s="11"/>
      <c r="M227" s="15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>
      <c r="A228" s="41" t="s">
        <v>830</v>
      </c>
      <c r="B228" s="11" t="s">
        <v>45</v>
      </c>
      <c r="C228" s="11" t="s">
        <v>1124</v>
      </c>
      <c r="D228" s="11" t="s">
        <v>1125</v>
      </c>
      <c r="E228" s="12">
        <v>5764.0</v>
      </c>
      <c r="F228" s="17"/>
      <c r="G228" s="17"/>
      <c r="H228" s="14" t="s">
        <v>1126</v>
      </c>
      <c r="I228" s="11"/>
      <c r="J228" s="11" t="s">
        <v>835</v>
      </c>
      <c r="K228" s="11" t="s">
        <v>1123</v>
      </c>
      <c r="L228" s="11"/>
      <c r="M228" s="15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>
      <c r="A229" s="41" t="s">
        <v>830</v>
      </c>
      <c r="B229" s="11" t="s">
        <v>45</v>
      </c>
      <c r="C229" s="11" t="s">
        <v>1127</v>
      </c>
      <c r="D229" s="11" t="s">
        <v>1128</v>
      </c>
      <c r="E229" s="12">
        <v>7753.0</v>
      </c>
      <c r="F229" s="17"/>
      <c r="G229" s="17"/>
      <c r="H229" s="14" t="s">
        <v>903</v>
      </c>
      <c r="I229" s="11"/>
      <c r="J229" s="11" t="s">
        <v>835</v>
      </c>
      <c r="K229" s="11" t="s">
        <v>1123</v>
      </c>
      <c r="L229" s="11"/>
      <c r="M229" s="15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>
      <c r="A230" s="41" t="s">
        <v>830</v>
      </c>
      <c r="B230" s="11" t="s">
        <v>45</v>
      </c>
      <c r="C230" s="11" t="s">
        <v>1129</v>
      </c>
      <c r="D230" s="11" t="s">
        <v>1130</v>
      </c>
      <c r="E230" s="12">
        <v>7237.0</v>
      </c>
      <c r="F230" s="17"/>
      <c r="G230" s="17"/>
      <c r="H230" s="14">
        <v>40251.0</v>
      </c>
      <c r="I230" s="11"/>
      <c r="J230" s="11" t="s">
        <v>835</v>
      </c>
      <c r="K230" s="11" t="s">
        <v>1131</v>
      </c>
      <c r="L230" s="11"/>
      <c r="M230" s="15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>
      <c r="A231" s="41" t="s">
        <v>830</v>
      </c>
      <c r="B231" s="11" t="s">
        <v>50</v>
      </c>
      <c r="C231" s="11" t="s">
        <v>1132</v>
      </c>
      <c r="D231" s="11" t="s">
        <v>1133</v>
      </c>
      <c r="E231" s="12">
        <v>8390.0</v>
      </c>
      <c r="F231" s="11" t="s">
        <v>1134</v>
      </c>
      <c r="G231" s="11"/>
      <c r="H231" s="14" t="s">
        <v>171</v>
      </c>
      <c r="I231" s="11" t="s">
        <v>1135</v>
      </c>
      <c r="J231" s="11" t="s">
        <v>835</v>
      </c>
      <c r="K231" s="11" t="s">
        <v>1136</v>
      </c>
      <c r="L231" s="16" t="s">
        <v>1137</v>
      </c>
      <c r="M231" s="15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>
      <c r="A232" s="41" t="s">
        <v>830</v>
      </c>
      <c r="B232" s="11" t="s">
        <v>1138</v>
      </c>
      <c r="C232" s="11" t="s">
        <v>1139</v>
      </c>
      <c r="D232" s="11" t="s">
        <v>1140</v>
      </c>
      <c r="E232" s="12">
        <v>6827.0</v>
      </c>
      <c r="F232" s="11" t="s">
        <v>1141</v>
      </c>
      <c r="G232" s="17"/>
      <c r="H232" s="14" t="s">
        <v>1142</v>
      </c>
      <c r="I232" s="11" t="s">
        <v>1143</v>
      </c>
      <c r="J232" s="11" t="s">
        <v>835</v>
      </c>
      <c r="K232" s="11" t="s">
        <v>1144</v>
      </c>
      <c r="L232" s="11"/>
      <c r="M232" s="15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>
      <c r="A233" s="41" t="s">
        <v>830</v>
      </c>
      <c r="B233" s="11" t="s">
        <v>353</v>
      </c>
      <c r="C233" s="11" t="s">
        <v>1145</v>
      </c>
      <c r="D233" s="11" t="s">
        <v>1146</v>
      </c>
      <c r="E233" s="12">
        <v>3498.0</v>
      </c>
      <c r="F233" s="11" t="s">
        <v>1147</v>
      </c>
      <c r="G233" s="11"/>
      <c r="H233" s="14" t="s">
        <v>1148</v>
      </c>
      <c r="I233" s="11" t="s">
        <v>518</v>
      </c>
      <c r="J233" s="11" t="s">
        <v>835</v>
      </c>
      <c r="K233" s="11" t="s">
        <v>1149</v>
      </c>
      <c r="L233" s="11"/>
      <c r="M233" s="15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>
      <c r="A234" s="41" t="s">
        <v>830</v>
      </c>
      <c r="B234" s="11" t="s">
        <v>1150</v>
      </c>
      <c r="C234" s="11" t="s">
        <v>1151</v>
      </c>
      <c r="D234" s="11" t="s">
        <v>1152</v>
      </c>
      <c r="E234" s="12">
        <v>7927.0</v>
      </c>
      <c r="F234" s="11" t="s">
        <v>1153</v>
      </c>
      <c r="G234" s="11"/>
      <c r="H234" s="14" t="s">
        <v>1154</v>
      </c>
      <c r="I234" s="11" t="s">
        <v>1155</v>
      </c>
      <c r="J234" s="11" t="s">
        <v>835</v>
      </c>
      <c r="K234" s="11" t="s">
        <v>1156</v>
      </c>
      <c r="L234" s="11"/>
      <c r="M234" s="15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>
      <c r="A235" s="41" t="s">
        <v>830</v>
      </c>
      <c r="B235" s="11" t="s">
        <v>15</v>
      </c>
      <c r="C235" s="11" t="s">
        <v>1157</v>
      </c>
      <c r="D235" s="11" t="s">
        <v>1158</v>
      </c>
      <c r="E235" s="12">
        <v>7797.0</v>
      </c>
      <c r="F235" s="11" t="s">
        <v>1159</v>
      </c>
      <c r="G235" s="13"/>
      <c r="H235" s="14" t="s">
        <v>1160</v>
      </c>
      <c r="I235" s="11" t="s">
        <v>1161</v>
      </c>
      <c r="J235" s="11" t="s">
        <v>1162</v>
      </c>
      <c r="K235" s="11" t="s">
        <v>1161</v>
      </c>
      <c r="L235" s="11"/>
      <c r="M235" s="15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>
      <c r="A236" s="41" t="s">
        <v>830</v>
      </c>
      <c r="B236" s="11" t="s">
        <v>15</v>
      </c>
      <c r="C236" s="11" t="s">
        <v>1163</v>
      </c>
      <c r="D236" s="11" t="s">
        <v>1164</v>
      </c>
      <c r="E236" s="12">
        <v>6657.0</v>
      </c>
      <c r="F236" s="13"/>
      <c r="G236" s="13"/>
      <c r="H236" s="14" t="s">
        <v>1165</v>
      </c>
      <c r="I236" s="11"/>
      <c r="J236" s="11" t="s">
        <v>1162</v>
      </c>
      <c r="K236" s="11" t="s">
        <v>1166</v>
      </c>
      <c r="L236" s="11"/>
      <c r="M236" s="15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>
      <c r="A237" s="41" t="s">
        <v>830</v>
      </c>
      <c r="B237" s="11" t="s">
        <v>15</v>
      </c>
      <c r="C237" s="11" t="s">
        <v>1167</v>
      </c>
      <c r="D237" s="11" t="s">
        <v>1168</v>
      </c>
      <c r="E237" s="12">
        <v>4620.0</v>
      </c>
      <c r="F237" s="11" t="s">
        <v>1169</v>
      </c>
      <c r="G237" s="13"/>
      <c r="H237" s="14" t="s">
        <v>1170</v>
      </c>
      <c r="I237" s="11" t="s">
        <v>1171</v>
      </c>
      <c r="J237" s="11" t="s">
        <v>1162</v>
      </c>
      <c r="K237" s="11" t="s">
        <v>1172</v>
      </c>
      <c r="L237" s="11"/>
      <c r="M237" s="15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>
      <c r="A238" s="41" t="s">
        <v>830</v>
      </c>
      <c r="B238" s="11" t="s">
        <v>15</v>
      </c>
      <c r="C238" s="11" t="s">
        <v>1173</v>
      </c>
      <c r="D238" s="19" t="s">
        <v>1174</v>
      </c>
      <c r="E238" s="12">
        <v>6522.0</v>
      </c>
      <c r="F238" s="11" t="s">
        <v>1175</v>
      </c>
      <c r="G238" s="13"/>
      <c r="H238" s="14" t="s">
        <v>1176</v>
      </c>
      <c r="I238" s="11" t="s">
        <v>1177</v>
      </c>
      <c r="J238" s="11" t="s">
        <v>1162</v>
      </c>
      <c r="K238" s="19" t="s">
        <v>1178</v>
      </c>
      <c r="L238" s="11"/>
      <c r="M238" s="21" t="s">
        <v>1179</v>
      </c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>
      <c r="A239" s="41" t="s">
        <v>830</v>
      </c>
      <c r="B239" s="11" t="s">
        <v>15</v>
      </c>
      <c r="C239" s="11" t="s">
        <v>1180</v>
      </c>
      <c r="D239" s="11" t="s">
        <v>1181</v>
      </c>
      <c r="E239" s="12">
        <v>7625.0</v>
      </c>
      <c r="F239" s="13"/>
      <c r="G239" s="13"/>
      <c r="H239" s="14" t="s">
        <v>1182</v>
      </c>
      <c r="I239" s="11"/>
      <c r="J239" s="11" t="s">
        <v>1162</v>
      </c>
      <c r="K239" s="11" t="s">
        <v>1183</v>
      </c>
      <c r="L239" s="11"/>
      <c r="M239" s="15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>
      <c r="A240" s="41" t="s">
        <v>830</v>
      </c>
      <c r="B240" s="11" t="s">
        <v>15</v>
      </c>
      <c r="C240" s="11" t="s">
        <v>1184</v>
      </c>
      <c r="D240" s="11" t="s">
        <v>1185</v>
      </c>
      <c r="E240" s="12">
        <v>7436.0</v>
      </c>
      <c r="F240" s="11" t="s">
        <v>1186</v>
      </c>
      <c r="G240" s="13"/>
      <c r="H240" s="14" t="s">
        <v>1187</v>
      </c>
      <c r="I240" s="11" t="s">
        <v>1188</v>
      </c>
      <c r="J240" s="11" t="s">
        <v>1162</v>
      </c>
      <c r="K240" s="11" t="s">
        <v>1189</v>
      </c>
      <c r="L240" s="11"/>
      <c r="M240" s="15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>
      <c r="A241" s="41" t="s">
        <v>830</v>
      </c>
      <c r="B241" s="11" t="s">
        <v>15</v>
      </c>
      <c r="C241" s="11" t="s">
        <v>1190</v>
      </c>
      <c r="D241" s="11" t="s">
        <v>1191</v>
      </c>
      <c r="E241" s="12">
        <v>6321.0</v>
      </c>
      <c r="F241" s="11" t="s">
        <v>1192</v>
      </c>
      <c r="G241" s="13"/>
      <c r="H241" s="14" t="s">
        <v>1193</v>
      </c>
      <c r="I241" s="11" t="s">
        <v>1194</v>
      </c>
      <c r="J241" s="11" t="s">
        <v>1162</v>
      </c>
      <c r="K241" s="11" t="s">
        <v>1195</v>
      </c>
      <c r="L241" s="11"/>
      <c r="M241" s="15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>
      <c r="A242" s="41" t="s">
        <v>830</v>
      </c>
      <c r="B242" s="11" t="s">
        <v>15</v>
      </c>
      <c r="C242" s="11" t="s">
        <v>1196</v>
      </c>
      <c r="D242" s="11" t="s">
        <v>1197</v>
      </c>
      <c r="E242" s="12">
        <v>6221.0</v>
      </c>
      <c r="F242" s="11" t="s">
        <v>1169</v>
      </c>
      <c r="G242" s="13"/>
      <c r="H242" s="14" t="s">
        <v>1198</v>
      </c>
      <c r="I242" s="11" t="s">
        <v>1199</v>
      </c>
      <c r="J242" s="11" t="s">
        <v>1162</v>
      </c>
      <c r="K242" s="11" t="s">
        <v>1200</v>
      </c>
      <c r="L242" s="11"/>
      <c r="M242" s="15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>
      <c r="A243" s="41" t="s">
        <v>830</v>
      </c>
      <c r="B243" s="11" t="s">
        <v>15</v>
      </c>
      <c r="C243" s="11" t="s">
        <v>1201</v>
      </c>
      <c r="D243" s="11" t="s">
        <v>1202</v>
      </c>
      <c r="E243" s="12">
        <v>6529.0</v>
      </c>
      <c r="F243" s="11" t="s">
        <v>1203</v>
      </c>
      <c r="G243" s="13"/>
      <c r="H243" s="14">
        <v>40353.0</v>
      </c>
      <c r="I243" s="11"/>
      <c r="J243" s="11" t="s">
        <v>1162</v>
      </c>
      <c r="K243" s="11" t="s">
        <v>1204</v>
      </c>
      <c r="L243" s="11"/>
      <c r="M243" s="15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>
      <c r="A244" s="41" t="s">
        <v>830</v>
      </c>
      <c r="B244" s="11" t="s">
        <v>15</v>
      </c>
      <c r="C244" s="11" t="s">
        <v>1205</v>
      </c>
      <c r="D244" s="11" t="s">
        <v>1206</v>
      </c>
      <c r="E244" s="12">
        <v>7656.0</v>
      </c>
      <c r="F244" s="13"/>
      <c r="G244" s="13"/>
      <c r="H244" s="14" t="s">
        <v>1207</v>
      </c>
      <c r="I244" s="11"/>
      <c r="J244" s="11" t="s">
        <v>1162</v>
      </c>
      <c r="K244" s="11" t="s">
        <v>1208</v>
      </c>
      <c r="L244" s="11"/>
      <c r="M244" s="15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>
      <c r="A245" s="41" t="s">
        <v>830</v>
      </c>
      <c r="B245" s="11" t="s">
        <v>15</v>
      </c>
      <c r="C245" s="11" t="s">
        <v>1209</v>
      </c>
      <c r="D245" s="11" t="s">
        <v>1210</v>
      </c>
      <c r="E245" s="12">
        <v>6187.0</v>
      </c>
      <c r="F245" s="11" t="s">
        <v>68</v>
      </c>
      <c r="G245" s="13"/>
      <c r="H245" s="14">
        <v>40937.0</v>
      </c>
      <c r="I245" s="11" t="s">
        <v>1211</v>
      </c>
      <c r="J245" s="11" t="s">
        <v>1162</v>
      </c>
      <c r="K245" s="11" t="s">
        <v>1212</v>
      </c>
      <c r="L245" s="11"/>
      <c r="M245" s="15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>
      <c r="A246" s="41" t="s">
        <v>830</v>
      </c>
      <c r="B246" s="11" t="s">
        <v>15</v>
      </c>
      <c r="C246" s="11" t="s">
        <v>1213</v>
      </c>
      <c r="D246" s="11" t="s">
        <v>1214</v>
      </c>
      <c r="E246" s="12">
        <v>7718.0</v>
      </c>
      <c r="F246" s="11" t="s">
        <v>1215</v>
      </c>
      <c r="G246" s="13"/>
      <c r="H246" s="14">
        <v>39942.0</v>
      </c>
      <c r="I246" s="11" t="s">
        <v>1216</v>
      </c>
      <c r="J246" s="11" t="s">
        <v>1162</v>
      </c>
      <c r="K246" s="11" t="s">
        <v>1217</v>
      </c>
      <c r="L246" s="11"/>
      <c r="M246" s="15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>
      <c r="A247" s="41" t="s">
        <v>830</v>
      </c>
      <c r="B247" s="11" t="s">
        <v>45</v>
      </c>
      <c r="C247" s="11" t="s">
        <v>1218</v>
      </c>
      <c r="D247" s="11" t="s">
        <v>1219</v>
      </c>
      <c r="E247" s="12">
        <v>8076.0</v>
      </c>
      <c r="F247" s="11"/>
      <c r="G247" s="11"/>
      <c r="H247" s="14" t="s">
        <v>1220</v>
      </c>
      <c r="I247" s="11" t="s">
        <v>1221</v>
      </c>
      <c r="J247" s="11" t="s">
        <v>1162</v>
      </c>
      <c r="K247" s="11" t="s">
        <v>1222</v>
      </c>
      <c r="L247" s="16" t="s">
        <v>1223</v>
      </c>
      <c r="M247" s="44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>
      <c r="A248" s="31" t="s">
        <v>830</v>
      </c>
      <c r="B248" s="11"/>
      <c r="C248" s="19" t="s">
        <v>1224</v>
      </c>
      <c r="D248" s="19" t="s">
        <v>1225</v>
      </c>
      <c r="E248" s="23">
        <v>6027.0</v>
      </c>
      <c r="F248" s="19" t="s">
        <v>1226</v>
      </c>
      <c r="G248" s="11"/>
      <c r="H248" s="22">
        <v>43669.0</v>
      </c>
      <c r="I248" s="11"/>
      <c r="J248" s="19" t="s">
        <v>1227</v>
      </c>
      <c r="K248" s="11"/>
      <c r="L248" s="16"/>
      <c r="M248" s="44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>
      <c r="A249" s="41" t="s">
        <v>830</v>
      </c>
      <c r="B249" s="11" t="s">
        <v>15</v>
      </c>
      <c r="C249" s="11" t="s">
        <v>1228</v>
      </c>
      <c r="D249" s="11" t="s">
        <v>1229</v>
      </c>
      <c r="E249" s="12">
        <v>6721.0</v>
      </c>
      <c r="F249" s="11" t="s">
        <v>1169</v>
      </c>
      <c r="G249" s="13"/>
      <c r="H249" s="14">
        <v>42975.0</v>
      </c>
      <c r="I249" s="11" t="s">
        <v>1230</v>
      </c>
      <c r="J249" s="11" t="s">
        <v>1227</v>
      </c>
      <c r="K249" s="11" t="s">
        <v>1231</v>
      </c>
      <c r="L249" s="11"/>
      <c r="M249" s="15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>
      <c r="A250" s="41" t="s">
        <v>830</v>
      </c>
      <c r="B250" s="11" t="s">
        <v>15</v>
      </c>
      <c r="C250" s="11" t="s">
        <v>1232</v>
      </c>
      <c r="D250" s="11" t="s">
        <v>1233</v>
      </c>
      <c r="E250" s="12">
        <v>4159.0</v>
      </c>
      <c r="F250" s="13"/>
      <c r="G250" s="13"/>
      <c r="H250" s="14" t="s">
        <v>1234</v>
      </c>
      <c r="I250" s="11"/>
      <c r="J250" s="11" t="s">
        <v>1227</v>
      </c>
      <c r="K250" s="11" t="s">
        <v>1235</v>
      </c>
      <c r="L250" s="11"/>
      <c r="M250" s="15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>
      <c r="A251" s="41" t="s">
        <v>830</v>
      </c>
      <c r="B251" s="11" t="s">
        <v>15</v>
      </c>
      <c r="C251" s="11" t="s">
        <v>1236</v>
      </c>
      <c r="D251" s="11" t="s">
        <v>1237</v>
      </c>
      <c r="E251" s="12">
        <v>5938.0</v>
      </c>
      <c r="F251" s="11" t="s">
        <v>1238</v>
      </c>
      <c r="G251" s="13"/>
      <c r="H251" s="14" t="s">
        <v>1239</v>
      </c>
      <c r="I251" s="11" t="s">
        <v>456</v>
      </c>
      <c r="J251" s="11" t="s">
        <v>1227</v>
      </c>
      <c r="K251" s="11" t="s">
        <v>1240</v>
      </c>
      <c r="L251" s="11"/>
      <c r="M251" s="15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>
      <c r="A252" s="41" t="s">
        <v>830</v>
      </c>
      <c r="B252" s="11" t="s">
        <v>15</v>
      </c>
      <c r="C252" s="11" t="s">
        <v>1241</v>
      </c>
      <c r="D252" s="11" t="s">
        <v>1242</v>
      </c>
      <c r="E252" s="12">
        <v>6314.0</v>
      </c>
      <c r="F252" s="11" t="s">
        <v>1243</v>
      </c>
      <c r="G252" s="13"/>
      <c r="H252" s="14">
        <v>41357.0</v>
      </c>
      <c r="I252" s="11" t="s">
        <v>1244</v>
      </c>
      <c r="J252" s="11" t="s">
        <v>1227</v>
      </c>
      <c r="K252" s="11" t="s">
        <v>1245</v>
      </c>
      <c r="L252" s="11"/>
      <c r="M252" s="15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>
      <c r="A253" s="41" t="s">
        <v>830</v>
      </c>
      <c r="B253" s="11" t="s">
        <v>15</v>
      </c>
      <c r="C253" s="11" t="s">
        <v>1246</v>
      </c>
      <c r="D253" s="11" t="s">
        <v>1247</v>
      </c>
      <c r="E253" s="12">
        <v>4987.0</v>
      </c>
      <c r="F253" s="13"/>
      <c r="G253" s="13"/>
      <c r="H253" s="14" t="s">
        <v>566</v>
      </c>
      <c r="I253" s="11"/>
      <c r="J253" s="11" t="s">
        <v>1227</v>
      </c>
      <c r="K253" s="11" t="s">
        <v>1248</v>
      </c>
      <c r="L253" s="11"/>
      <c r="M253" s="15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>
      <c r="A254" s="41" t="s">
        <v>830</v>
      </c>
      <c r="B254" s="11" t="s">
        <v>15</v>
      </c>
      <c r="C254" s="11" t="s">
        <v>1249</v>
      </c>
      <c r="D254" s="11" t="s">
        <v>1250</v>
      </c>
      <c r="E254" s="11">
        <v>1905.0</v>
      </c>
      <c r="F254" s="11" t="s">
        <v>1251</v>
      </c>
      <c r="G254" s="13"/>
      <c r="H254" s="14" t="s">
        <v>1252</v>
      </c>
      <c r="I254" s="11" t="s">
        <v>1253</v>
      </c>
      <c r="J254" s="11" t="s">
        <v>1227</v>
      </c>
      <c r="K254" s="11" t="s">
        <v>1254</v>
      </c>
      <c r="L254" s="16" t="s">
        <v>1255</v>
      </c>
      <c r="M254" s="15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>
      <c r="A255" s="41" t="s">
        <v>830</v>
      </c>
      <c r="B255" s="11" t="s">
        <v>15</v>
      </c>
      <c r="C255" s="11" t="s">
        <v>1256</v>
      </c>
      <c r="D255" s="11" t="s">
        <v>1257</v>
      </c>
      <c r="E255" s="12">
        <v>7207.0</v>
      </c>
      <c r="F255" s="11" t="s">
        <v>1258</v>
      </c>
      <c r="G255" s="13"/>
      <c r="H255" s="14">
        <v>40418.0</v>
      </c>
      <c r="I255" s="11"/>
      <c r="J255" s="11" t="s">
        <v>1227</v>
      </c>
      <c r="K255" s="11" t="s">
        <v>1259</v>
      </c>
      <c r="L255" s="11"/>
      <c r="M255" s="15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>
      <c r="A256" s="41" t="s">
        <v>830</v>
      </c>
      <c r="B256" s="11" t="s">
        <v>15</v>
      </c>
      <c r="C256" s="11" t="s">
        <v>1260</v>
      </c>
      <c r="D256" s="11" t="s">
        <v>1261</v>
      </c>
      <c r="E256" s="12">
        <v>6952.0</v>
      </c>
      <c r="F256" s="11" t="s">
        <v>1262</v>
      </c>
      <c r="G256" s="13"/>
      <c r="H256" s="14" t="s">
        <v>1263</v>
      </c>
      <c r="I256" s="11"/>
      <c r="J256" s="11" t="s">
        <v>1227</v>
      </c>
      <c r="K256" s="11" t="s">
        <v>1264</v>
      </c>
      <c r="L256" s="11"/>
      <c r="M256" s="15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>
      <c r="A257" s="41" t="s">
        <v>830</v>
      </c>
      <c r="B257" s="11" t="s">
        <v>15</v>
      </c>
      <c r="C257" s="11" t="s">
        <v>1265</v>
      </c>
      <c r="D257" s="11" t="s">
        <v>1266</v>
      </c>
      <c r="E257" s="12">
        <v>7942.0</v>
      </c>
      <c r="F257" s="11" t="s">
        <v>1267</v>
      </c>
      <c r="G257" s="13"/>
      <c r="H257" s="14">
        <v>42910.0</v>
      </c>
      <c r="I257" s="11" t="s">
        <v>1268</v>
      </c>
      <c r="J257" s="11" t="s">
        <v>1227</v>
      </c>
      <c r="K257" s="11" t="s">
        <v>1231</v>
      </c>
      <c r="L257" s="16" t="s">
        <v>563</v>
      </c>
      <c r="M257" s="15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>
      <c r="A258" s="41" t="s">
        <v>830</v>
      </c>
      <c r="B258" s="11" t="s">
        <v>15</v>
      </c>
      <c r="C258" s="19" t="s">
        <v>1269</v>
      </c>
      <c r="D258" s="19" t="s">
        <v>1269</v>
      </c>
      <c r="E258" s="12">
        <v>7121.0</v>
      </c>
      <c r="F258" s="11" t="s">
        <v>1270</v>
      </c>
      <c r="G258" s="17"/>
      <c r="H258" s="22">
        <v>16415.0</v>
      </c>
      <c r="I258" s="11" t="s">
        <v>1271</v>
      </c>
      <c r="J258" s="11" t="s">
        <v>1227</v>
      </c>
      <c r="K258" s="11" t="s">
        <v>1272</v>
      </c>
      <c r="L258" s="11"/>
      <c r="M258" s="21" t="s">
        <v>1273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>
      <c r="A259" s="19" t="s">
        <v>830</v>
      </c>
      <c r="B259" s="19" t="s">
        <v>477</v>
      </c>
      <c r="C259" s="11" t="s">
        <v>1274</v>
      </c>
      <c r="D259" s="11" t="s">
        <v>1275</v>
      </c>
      <c r="E259" s="12">
        <v>7510.0</v>
      </c>
      <c r="F259" s="11" t="s">
        <v>1276</v>
      </c>
      <c r="G259" s="13"/>
      <c r="H259" s="14">
        <v>43433.0</v>
      </c>
      <c r="I259" s="11" t="s">
        <v>1277</v>
      </c>
      <c r="J259" s="19" t="s">
        <v>835</v>
      </c>
      <c r="K259" s="19" t="s">
        <v>1278</v>
      </c>
      <c r="L259" s="16" t="s">
        <v>1279</v>
      </c>
      <c r="M259" s="15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>
      <c r="A260" s="19" t="s">
        <v>830</v>
      </c>
      <c r="B260" s="19" t="s">
        <v>280</v>
      </c>
      <c r="C260" s="19" t="s">
        <v>1280</v>
      </c>
      <c r="D260" s="19" t="s">
        <v>1281</v>
      </c>
      <c r="E260" s="12">
        <v>7034.0</v>
      </c>
      <c r="F260" s="19" t="s">
        <v>1282</v>
      </c>
      <c r="G260" s="13"/>
      <c r="H260" s="22">
        <v>43687.0</v>
      </c>
      <c r="I260" s="11"/>
      <c r="J260" s="19" t="s">
        <v>1162</v>
      </c>
      <c r="K260" s="11" t="s">
        <v>1283</v>
      </c>
      <c r="L260" s="45"/>
      <c r="M260" s="15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>
      <c r="A261" s="19" t="s">
        <v>830</v>
      </c>
      <c r="B261" s="11" t="s">
        <v>286</v>
      </c>
      <c r="C261" s="19" t="s">
        <v>1284</v>
      </c>
      <c r="D261" s="19" t="s">
        <v>1285</v>
      </c>
      <c r="E261" s="12"/>
      <c r="F261" s="13"/>
      <c r="G261" s="13"/>
      <c r="H261" s="14" t="s">
        <v>341</v>
      </c>
      <c r="I261" s="11"/>
      <c r="J261" s="19" t="s">
        <v>835</v>
      </c>
      <c r="K261" s="19" t="s">
        <v>1286</v>
      </c>
      <c r="L261" s="45"/>
      <c r="M261" s="15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>
      <c r="A262" s="46" t="s">
        <v>1287</v>
      </c>
      <c r="B262" s="11" t="s">
        <v>15</v>
      </c>
      <c r="C262" s="11" t="s">
        <v>1288</v>
      </c>
      <c r="D262" s="11" t="s">
        <v>1289</v>
      </c>
      <c r="E262" s="12">
        <v>4947.0</v>
      </c>
      <c r="F262" s="11" t="s">
        <v>1290</v>
      </c>
      <c r="G262" s="13"/>
      <c r="H262" s="14" t="s">
        <v>1291</v>
      </c>
      <c r="I262" s="11"/>
      <c r="J262" s="11" t="s">
        <v>1292</v>
      </c>
      <c r="K262" s="11" t="s">
        <v>1293</v>
      </c>
      <c r="L262" s="11"/>
      <c r="M262" s="15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>
      <c r="A263" s="46" t="s">
        <v>1287</v>
      </c>
      <c r="B263" s="11" t="s">
        <v>15</v>
      </c>
      <c r="C263" s="11" t="s">
        <v>1294</v>
      </c>
      <c r="D263" s="11" t="s">
        <v>1295</v>
      </c>
      <c r="E263" s="12">
        <v>7671.0</v>
      </c>
      <c r="F263" s="11" t="s">
        <v>1296</v>
      </c>
      <c r="G263" s="13"/>
      <c r="H263" s="14" t="s">
        <v>1297</v>
      </c>
      <c r="I263" s="11" t="s">
        <v>1298</v>
      </c>
      <c r="J263" s="11" t="s">
        <v>1292</v>
      </c>
      <c r="K263" s="11" t="s">
        <v>1299</v>
      </c>
      <c r="L263" s="11"/>
      <c r="M263" s="15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>
      <c r="A264" s="46" t="s">
        <v>1287</v>
      </c>
      <c r="B264" s="11" t="s">
        <v>15</v>
      </c>
      <c r="C264" s="11" t="s">
        <v>1300</v>
      </c>
      <c r="D264" s="11" t="s">
        <v>1301</v>
      </c>
      <c r="E264" s="12">
        <v>7371.0</v>
      </c>
      <c r="F264" s="11" t="s">
        <v>1302</v>
      </c>
      <c r="G264" s="13"/>
      <c r="H264" s="14">
        <v>40388.0</v>
      </c>
      <c r="I264" s="11"/>
      <c r="J264" s="11" t="s">
        <v>1292</v>
      </c>
      <c r="K264" s="11" t="s">
        <v>1303</v>
      </c>
      <c r="L264" s="45"/>
      <c r="M264" s="15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>
      <c r="A265" s="46" t="s">
        <v>1287</v>
      </c>
      <c r="B265" s="11" t="s">
        <v>15</v>
      </c>
      <c r="C265" s="11" t="s">
        <v>1304</v>
      </c>
      <c r="D265" s="11" t="s">
        <v>1305</v>
      </c>
      <c r="E265" s="12">
        <v>7080.0</v>
      </c>
      <c r="F265" s="47"/>
      <c r="G265" s="13"/>
      <c r="H265" s="14">
        <v>39826.0</v>
      </c>
      <c r="I265" s="11"/>
      <c r="J265" s="11" t="s">
        <v>1292</v>
      </c>
      <c r="K265" s="11" t="s">
        <v>1306</v>
      </c>
      <c r="L265" s="45"/>
      <c r="M265" s="15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>
      <c r="A266" s="46" t="s">
        <v>1287</v>
      </c>
      <c r="B266" s="11" t="s">
        <v>15</v>
      </c>
      <c r="C266" s="11" t="s">
        <v>1307</v>
      </c>
      <c r="D266" s="11" t="s">
        <v>1308</v>
      </c>
      <c r="E266" s="12">
        <v>7875.0</v>
      </c>
      <c r="F266" s="11" t="s">
        <v>720</v>
      </c>
      <c r="G266" s="13"/>
      <c r="H266" s="14">
        <v>40864.0</v>
      </c>
      <c r="I266" s="11" t="s">
        <v>1309</v>
      </c>
      <c r="J266" s="11" t="s">
        <v>1292</v>
      </c>
      <c r="K266" s="11" t="s">
        <v>1310</v>
      </c>
      <c r="L266" s="11"/>
      <c r="M266" s="15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>
      <c r="A267" s="46" t="s">
        <v>1287</v>
      </c>
      <c r="B267" s="11" t="s">
        <v>15</v>
      </c>
      <c r="C267" s="11" t="s">
        <v>1311</v>
      </c>
      <c r="D267" s="11" t="s">
        <v>1312</v>
      </c>
      <c r="E267" s="12">
        <v>7454.0</v>
      </c>
      <c r="F267" s="13"/>
      <c r="G267" s="13"/>
      <c r="H267" s="14" t="s">
        <v>1313</v>
      </c>
      <c r="I267" s="11"/>
      <c r="J267" s="11" t="s">
        <v>1292</v>
      </c>
      <c r="K267" s="11" t="s">
        <v>1314</v>
      </c>
      <c r="L267" s="11"/>
      <c r="M267" s="15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>
      <c r="A268" s="46" t="s">
        <v>1287</v>
      </c>
      <c r="B268" s="11" t="s">
        <v>15</v>
      </c>
      <c r="C268" s="11" t="s">
        <v>1315</v>
      </c>
      <c r="D268" s="11" t="s">
        <v>1316</v>
      </c>
      <c r="E268" s="12">
        <v>7185.0</v>
      </c>
      <c r="F268" s="13"/>
      <c r="G268" s="13"/>
      <c r="H268" s="14" t="s">
        <v>1317</v>
      </c>
      <c r="I268" s="11"/>
      <c r="J268" s="11" t="s">
        <v>1292</v>
      </c>
      <c r="K268" s="11" t="s">
        <v>1318</v>
      </c>
      <c r="L268" s="11"/>
      <c r="M268" s="15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>
      <c r="A269" s="46" t="s">
        <v>1287</v>
      </c>
      <c r="B269" s="11" t="s">
        <v>15</v>
      </c>
      <c r="C269" s="11" t="s">
        <v>1319</v>
      </c>
      <c r="D269" s="11" t="s">
        <v>1320</v>
      </c>
      <c r="E269" s="12">
        <v>5363.0</v>
      </c>
      <c r="F269" s="13"/>
      <c r="G269" s="13"/>
      <c r="H269" s="14" t="s">
        <v>1321</v>
      </c>
      <c r="I269" s="11"/>
      <c r="J269" s="11" t="s">
        <v>1292</v>
      </c>
      <c r="K269" s="11" t="s">
        <v>1322</v>
      </c>
      <c r="L269" s="11"/>
      <c r="M269" s="15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>
      <c r="A270" s="46" t="s">
        <v>1287</v>
      </c>
      <c r="B270" s="11" t="s">
        <v>15</v>
      </c>
      <c r="C270" s="11" t="s">
        <v>1323</v>
      </c>
      <c r="D270" s="11" t="s">
        <v>1324</v>
      </c>
      <c r="E270" s="12">
        <v>7024.0</v>
      </c>
      <c r="F270" s="11" t="s">
        <v>1325</v>
      </c>
      <c r="G270" s="13"/>
      <c r="H270" s="14" t="s">
        <v>1326</v>
      </c>
      <c r="I270" s="11"/>
      <c r="J270" s="11" t="s">
        <v>1292</v>
      </c>
      <c r="K270" s="11" t="s">
        <v>1314</v>
      </c>
      <c r="L270" s="48" t="s">
        <v>1327</v>
      </c>
      <c r="M270" s="15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>
      <c r="A271" s="46" t="s">
        <v>1287</v>
      </c>
      <c r="B271" s="11" t="s">
        <v>15</v>
      </c>
      <c r="C271" s="11" t="s">
        <v>1328</v>
      </c>
      <c r="D271" s="11" t="s">
        <v>1329</v>
      </c>
      <c r="E271" s="12">
        <v>4232.0</v>
      </c>
      <c r="F271" s="13"/>
      <c r="G271" s="13"/>
      <c r="H271" s="14" t="s">
        <v>1330</v>
      </c>
      <c r="I271" s="11"/>
      <c r="J271" s="11" t="s">
        <v>1292</v>
      </c>
      <c r="K271" s="11" t="s">
        <v>1314</v>
      </c>
      <c r="L271" s="48" t="s">
        <v>1331</v>
      </c>
      <c r="M271" s="15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>
      <c r="A272" s="46" t="s">
        <v>1287</v>
      </c>
      <c r="B272" s="11" t="s">
        <v>15</v>
      </c>
      <c r="C272" s="11" t="s">
        <v>1332</v>
      </c>
      <c r="D272" s="11" t="s">
        <v>1333</v>
      </c>
      <c r="E272" s="12">
        <v>5834.0</v>
      </c>
      <c r="F272" s="13"/>
      <c r="G272" s="13"/>
      <c r="H272" s="14" t="s">
        <v>1334</v>
      </c>
      <c r="I272" s="11"/>
      <c r="J272" s="11" t="s">
        <v>1292</v>
      </c>
      <c r="K272" s="11" t="s">
        <v>1335</v>
      </c>
      <c r="L272" s="11"/>
      <c r="M272" s="15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>
      <c r="A273" s="46" t="s">
        <v>1287</v>
      </c>
      <c r="B273" s="11" t="s">
        <v>15</v>
      </c>
      <c r="C273" s="11" t="s">
        <v>1336</v>
      </c>
      <c r="D273" s="11" t="s">
        <v>1337</v>
      </c>
      <c r="E273" s="12">
        <v>8051.0</v>
      </c>
      <c r="F273" s="11" t="s">
        <v>1338</v>
      </c>
      <c r="G273" s="13"/>
      <c r="H273" s="14">
        <v>41070.0</v>
      </c>
      <c r="I273" s="11"/>
      <c r="J273" s="11" t="s">
        <v>1292</v>
      </c>
      <c r="K273" s="11" t="s">
        <v>1339</v>
      </c>
      <c r="L273" s="11"/>
      <c r="M273" s="15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>
      <c r="A274" s="46" t="s">
        <v>1287</v>
      </c>
      <c r="B274" s="11" t="s">
        <v>107</v>
      </c>
      <c r="C274" s="11" t="s">
        <v>1340</v>
      </c>
      <c r="D274" s="11" t="s">
        <v>1341</v>
      </c>
      <c r="E274" s="12">
        <v>5937.0</v>
      </c>
      <c r="F274" s="11" t="s">
        <v>1342</v>
      </c>
      <c r="G274" s="17"/>
      <c r="H274" s="14">
        <v>39887.0</v>
      </c>
      <c r="I274" s="11"/>
      <c r="J274" s="11" t="s">
        <v>1292</v>
      </c>
      <c r="K274" s="11" t="s">
        <v>1314</v>
      </c>
      <c r="L274" s="48" t="s">
        <v>1343</v>
      </c>
      <c r="M274" s="15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>
      <c r="A275" s="46" t="s">
        <v>1287</v>
      </c>
      <c r="B275" s="11" t="s">
        <v>107</v>
      </c>
      <c r="C275" s="11" t="s">
        <v>1344</v>
      </c>
      <c r="D275" s="11" t="s">
        <v>1345</v>
      </c>
      <c r="E275" s="12">
        <v>8751.0</v>
      </c>
      <c r="F275" s="49" t="s">
        <v>1063</v>
      </c>
      <c r="G275" s="17"/>
      <c r="H275" s="22">
        <v>40051.0</v>
      </c>
      <c r="I275" s="11"/>
      <c r="J275" s="11" t="s">
        <v>1292</v>
      </c>
      <c r="K275" s="11" t="s">
        <v>1314</v>
      </c>
      <c r="L275" s="48" t="s">
        <v>1346</v>
      </c>
      <c r="M275" s="15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>
      <c r="A276" s="46" t="s">
        <v>1287</v>
      </c>
      <c r="B276" s="11" t="s">
        <v>45</v>
      </c>
      <c r="C276" s="11" t="s">
        <v>1347</v>
      </c>
      <c r="D276" s="11" t="s">
        <v>1348</v>
      </c>
      <c r="E276" s="12">
        <v>6854.0</v>
      </c>
      <c r="F276" s="17"/>
      <c r="G276" s="17"/>
      <c r="H276" s="14" t="s">
        <v>566</v>
      </c>
      <c r="I276" s="11"/>
      <c r="J276" s="11" t="s">
        <v>1292</v>
      </c>
      <c r="K276" s="11" t="s">
        <v>1349</v>
      </c>
      <c r="L276" s="11"/>
      <c r="M276" s="15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>
      <c r="A277" s="46" t="s">
        <v>1287</v>
      </c>
      <c r="B277" s="11" t="s">
        <v>45</v>
      </c>
      <c r="C277" s="11" t="s">
        <v>1350</v>
      </c>
      <c r="D277" s="11" t="s">
        <v>1351</v>
      </c>
      <c r="E277" s="12">
        <v>8511.0</v>
      </c>
      <c r="F277" s="11" t="s">
        <v>1352</v>
      </c>
      <c r="G277" s="17"/>
      <c r="H277" s="14" t="s">
        <v>341</v>
      </c>
      <c r="I277" s="11" t="s">
        <v>1353</v>
      </c>
      <c r="J277" s="11" t="s">
        <v>1292</v>
      </c>
      <c r="K277" s="11" t="s">
        <v>1354</v>
      </c>
      <c r="L277" s="11"/>
      <c r="M277" s="15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>
      <c r="A278" s="46" t="s">
        <v>1287</v>
      </c>
      <c r="B278" s="11" t="s">
        <v>286</v>
      </c>
      <c r="C278" s="11" t="s">
        <v>1355</v>
      </c>
      <c r="D278" s="11" t="s">
        <v>1355</v>
      </c>
      <c r="E278" s="12">
        <v>7519.0</v>
      </c>
      <c r="F278" s="11" t="s">
        <v>1356</v>
      </c>
      <c r="G278" s="11" t="s">
        <v>1356</v>
      </c>
      <c r="H278" s="14">
        <v>43314.0</v>
      </c>
      <c r="I278" s="11" t="s">
        <v>1357</v>
      </c>
      <c r="J278" s="11" t="s">
        <v>1292</v>
      </c>
      <c r="K278" s="11" t="s">
        <v>1358</v>
      </c>
      <c r="L278" s="16" t="s">
        <v>1359</v>
      </c>
      <c r="M278" s="15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>
      <c r="A279" s="46" t="s">
        <v>1287</v>
      </c>
      <c r="B279" s="11" t="s">
        <v>15</v>
      </c>
      <c r="C279" s="11" t="s">
        <v>1360</v>
      </c>
      <c r="D279" s="11" t="s">
        <v>1361</v>
      </c>
      <c r="E279" s="12">
        <v>7404.0</v>
      </c>
      <c r="F279" s="11" t="s">
        <v>1362</v>
      </c>
      <c r="G279" s="13"/>
      <c r="H279" s="14">
        <v>40907.0</v>
      </c>
      <c r="I279" s="11" t="s">
        <v>1363</v>
      </c>
      <c r="J279" s="11" t="s">
        <v>1364</v>
      </c>
      <c r="K279" s="11" t="s">
        <v>1365</v>
      </c>
      <c r="L279" s="11"/>
      <c r="M279" s="15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>
      <c r="A280" s="46" t="s">
        <v>1287</v>
      </c>
      <c r="B280" s="11" t="s">
        <v>15</v>
      </c>
      <c r="C280" s="11" t="s">
        <v>1366</v>
      </c>
      <c r="D280" s="11" t="s">
        <v>1367</v>
      </c>
      <c r="E280" s="12">
        <v>6343.0</v>
      </c>
      <c r="F280" s="11" t="s">
        <v>1368</v>
      </c>
      <c r="G280" s="13"/>
      <c r="H280" s="14" t="s">
        <v>1369</v>
      </c>
      <c r="I280" s="11" t="s">
        <v>1370</v>
      </c>
      <c r="J280" s="11" t="s">
        <v>1364</v>
      </c>
      <c r="K280" s="11" t="s">
        <v>1371</v>
      </c>
      <c r="L280" s="11"/>
      <c r="M280" s="15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>
      <c r="A281" s="46" t="s">
        <v>1287</v>
      </c>
      <c r="B281" s="11" t="s">
        <v>15</v>
      </c>
      <c r="C281" s="11" t="s">
        <v>1372</v>
      </c>
      <c r="D281" s="11" t="s">
        <v>1373</v>
      </c>
      <c r="E281" s="12">
        <v>3730.0</v>
      </c>
      <c r="F281" s="11" t="s">
        <v>1374</v>
      </c>
      <c r="G281" s="13"/>
      <c r="H281" s="14" t="s">
        <v>1375</v>
      </c>
      <c r="I281" s="11" t="s">
        <v>1376</v>
      </c>
      <c r="J281" s="11" t="s">
        <v>1377</v>
      </c>
      <c r="K281" s="11" t="s">
        <v>1378</v>
      </c>
      <c r="L281" s="11"/>
      <c r="M281" s="15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>
      <c r="A282" s="46" t="s">
        <v>1287</v>
      </c>
      <c r="B282" s="11" t="s">
        <v>15</v>
      </c>
      <c r="C282" s="11" t="s">
        <v>1379</v>
      </c>
      <c r="D282" s="11" t="s">
        <v>1380</v>
      </c>
      <c r="E282" s="12">
        <v>7323.0</v>
      </c>
      <c r="F282" s="11" t="s">
        <v>1381</v>
      </c>
      <c r="G282" s="13"/>
      <c r="H282" s="14">
        <v>39224.0</v>
      </c>
      <c r="I282" s="11" t="s">
        <v>1382</v>
      </c>
      <c r="J282" s="11" t="s">
        <v>1377</v>
      </c>
      <c r="K282" s="11" t="s">
        <v>1383</v>
      </c>
      <c r="L282" s="11"/>
      <c r="M282" s="15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>
      <c r="A283" s="46" t="s">
        <v>1287</v>
      </c>
      <c r="B283" s="11" t="s">
        <v>15</v>
      </c>
      <c r="C283" s="11" t="s">
        <v>1384</v>
      </c>
      <c r="D283" s="11" t="s">
        <v>1385</v>
      </c>
      <c r="E283" s="12">
        <v>7611.0</v>
      </c>
      <c r="F283" s="11" t="s">
        <v>1386</v>
      </c>
      <c r="G283" s="13"/>
      <c r="H283" s="14" t="s">
        <v>1387</v>
      </c>
      <c r="I283" s="11" t="s">
        <v>1388</v>
      </c>
      <c r="J283" s="11" t="s">
        <v>1377</v>
      </c>
      <c r="K283" s="11" t="s">
        <v>1389</v>
      </c>
      <c r="L283" s="11"/>
      <c r="M283" s="15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>
      <c r="A284" s="46" t="s">
        <v>1287</v>
      </c>
      <c r="B284" s="11" t="s">
        <v>15</v>
      </c>
      <c r="C284" s="11" t="s">
        <v>1390</v>
      </c>
      <c r="D284" s="11" t="s">
        <v>1391</v>
      </c>
      <c r="E284" s="12">
        <v>6022.0</v>
      </c>
      <c r="F284" s="13"/>
      <c r="G284" s="13"/>
      <c r="H284" s="14" t="s">
        <v>1392</v>
      </c>
      <c r="I284" s="11"/>
      <c r="J284" s="11" t="s">
        <v>1377</v>
      </c>
      <c r="K284" s="11" t="s">
        <v>1393</v>
      </c>
      <c r="L284" s="11"/>
      <c r="M284" s="15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>
      <c r="A285" s="46" t="s">
        <v>1287</v>
      </c>
      <c r="B285" s="11" t="s">
        <v>15</v>
      </c>
      <c r="C285" s="11" t="s">
        <v>1394</v>
      </c>
      <c r="D285" s="11" t="s">
        <v>1395</v>
      </c>
      <c r="E285" s="12">
        <v>6473.0</v>
      </c>
      <c r="F285" s="13"/>
      <c r="G285" s="13"/>
      <c r="H285" s="14" t="s">
        <v>1396</v>
      </c>
      <c r="I285" s="11"/>
      <c r="J285" s="11" t="s">
        <v>1377</v>
      </c>
      <c r="K285" s="11" t="s">
        <v>1397</v>
      </c>
      <c r="L285" s="11"/>
      <c r="M285" s="15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>
      <c r="A286" s="46" t="s">
        <v>1287</v>
      </c>
      <c r="B286" s="11" t="s">
        <v>15</v>
      </c>
      <c r="C286" s="11" t="s">
        <v>1398</v>
      </c>
      <c r="D286" s="11" t="s">
        <v>1399</v>
      </c>
      <c r="E286" s="12">
        <v>7359.0</v>
      </c>
      <c r="F286" s="11" t="s">
        <v>1400</v>
      </c>
      <c r="G286" s="13"/>
      <c r="H286" s="14" t="s">
        <v>1401</v>
      </c>
      <c r="I286" s="11" t="s">
        <v>43</v>
      </c>
      <c r="J286" s="11" t="s">
        <v>1402</v>
      </c>
      <c r="K286" s="19" t="s">
        <v>1403</v>
      </c>
      <c r="L286" s="11"/>
      <c r="M286" s="21" t="s">
        <v>1404</v>
      </c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>
      <c r="A287" s="46" t="s">
        <v>1287</v>
      </c>
      <c r="B287" s="11" t="s">
        <v>15</v>
      </c>
      <c r="C287" s="11" t="s">
        <v>1405</v>
      </c>
      <c r="D287" s="11" t="s">
        <v>1406</v>
      </c>
      <c r="E287" s="12">
        <v>8322.0</v>
      </c>
      <c r="F287" s="13"/>
      <c r="G287" s="13"/>
      <c r="H287" s="14" t="s">
        <v>1407</v>
      </c>
      <c r="I287" s="11"/>
      <c r="J287" s="11" t="s">
        <v>1402</v>
      </c>
      <c r="K287" s="11" t="s">
        <v>1408</v>
      </c>
      <c r="L287" s="11"/>
      <c r="M287" s="15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>
      <c r="A288" s="46" t="s">
        <v>1287</v>
      </c>
      <c r="B288" s="11" t="s">
        <v>15</v>
      </c>
      <c r="C288" s="11" t="s">
        <v>1409</v>
      </c>
      <c r="D288" s="11" t="s">
        <v>1410</v>
      </c>
      <c r="E288" s="12">
        <v>7970.0</v>
      </c>
      <c r="F288" s="11" t="s">
        <v>1411</v>
      </c>
      <c r="G288" s="13"/>
      <c r="H288" s="14" t="s">
        <v>1412</v>
      </c>
      <c r="I288" s="11" t="s">
        <v>1413</v>
      </c>
      <c r="J288" s="11" t="s">
        <v>1414</v>
      </c>
      <c r="K288" s="11" t="s">
        <v>1415</v>
      </c>
      <c r="L288" s="11"/>
      <c r="M288" s="15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>
      <c r="A289" s="46" t="s">
        <v>1287</v>
      </c>
      <c r="B289" s="11" t="s">
        <v>15</v>
      </c>
      <c r="C289" s="11" t="s">
        <v>1416</v>
      </c>
      <c r="D289" s="11" t="s">
        <v>1417</v>
      </c>
      <c r="E289" s="12">
        <v>7684.0</v>
      </c>
      <c r="F289" s="11" t="s">
        <v>1418</v>
      </c>
      <c r="G289" s="13"/>
      <c r="H289" s="14" t="s">
        <v>1419</v>
      </c>
      <c r="I289" s="11"/>
      <c r="J289" s="11" t="s">
        <v>1414</v>
      </c>
      <c r="K289" s="11" t="s">
        <v>1415</v>
      </c>
      <c r="L289" s="11"/>
      <c r="M289" s="21" t="s">
        <v>1420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>
      <c r="A290" s="46" t="s">
        <v>1287</v>
      </c>
      <c r="B290" s="11" t="s">
        <v>15</v>
      </c>
      <c r="C290" s="11" t="s">
        <v>1421</v>
      </c>
      <c r="D290" s="11" t="s">
        <v>1422</v>
      </c>
      <c r="E290" s="12">
        <v>5224.0</v>
      </c>
      <c r="F290" s="13"/>
      <c r="G290" s="13"/>
      <c r="H290" s="14" t="s">
        <v>1423</v>
      </c>
      <c r="I290" s="11"/>
      <c r="J290" s="11" t="s">
        <v>1414</v>
      </c>
      <c r="K290" s="11" t="s">
        <v>1424</v>
      </c>
      <c r="L290" s="11"/>
      <c r="M290" s="15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>
      <c r="A291" s="46" t="s">
        <v>1287</v>
      </c>
      <c r="B291" s="11" t="s">
        <v>15</v>
      </c>
      <c r="C291" s="11" t="s">
        <v>1425</v>
      </c>
      <c r="D291" s="11" t="s">
        <v>1426</v>
      </c>
      <c r="E291" s="12">
        <v>7315.0</v>
      </c>
      <c r="F291" s="11" t="s">
        <v>1427</v>
      </c>
      <c r="G291" s="13"/>
      <c r="H291" s="14">
        <v>39704.0</v>
      </c>
      <c r="I291" s="11" t="s">
        <v>1428</v>
      </c>
      <c r="J291" s="11" t="s">
        <v>1414</v>
      </c>
      <c r="K291" s="11" t="s">
        <v>1429</v>
      </c>
      <c r="L291" s="11"/>
      <c r="M291" s="15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>
      <c r="A292" s="46" t="s">
        <v>1287</v>
      </c>
      <c r="B292" s="11" t="s">
        <v>15</v>
      </c>
      <c r="C292" s="11" t="s">
        <v>1430</v>
      </c>
      <c r="D292" s="11" t="s">
        <v>1431</v>
      </c>
      <c r="E292" s="12">
        <v>7412.0</v>
      </c>
      <c r="F292" s="11" t="s">
        <v>1432</v>
      </c>
      <c r="G292" s="13"/>
      <c r="H292" s="14">
        <v>41782.0</v>
      </c>
      <c r="I292" s="11"/>
      <c r="J292" s="11" t="s">
        <v>1414</v>
      </c>
      <c r="K292" s="11" t="s">
        <v>1433</v>
      </c>
      <c r="L292" s="11"/>
      <c r="M292" s="15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>
      <c r="A293" s="50" t="s">
        <v>1287</v>
      </c>
      <c r="B293" s="19" t="s">
        <v>15</v>
      </c>
      <c r="C293" s="19" t="s">
        <v>1434</v>
      </c>
      <c r="D293" s="19" t="s">
        <v>1435</v>
      </c>
      <c r="E293" s="23">
        <v>7699.0</v>
      </c>
      <c r="F293" s="19" t="s">
        <v>1436</v>
      </c>
      <c r="G293" s="24"/>
      <c r="H293" s="22">
        <v>43360.0</v>
      </c>
      <c r="I293" s="11"/>
      <c r="J293" s="19" t="s">
        <v>1414</v>
      </c>
      <c r="K293" s="19" t="s">
        <v>1437</v>
      </c>
      <c r="L293" s="11"/>
      <c r="M293" s="15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>
      <c r="A294" s="46" t="s">
        <v>1287</v>
      </c>
      <c r="B294" s="11" t="s">
        <v>815</v>
      </c>
      <c r="C294" s="19" t="s">
        <v>1438</v>
      </c>
      <c r="D294" s="19" t="s">
        <v>1439</v>
      </c>
      <c r="E294" s="11">
        <v>1922.0</v>
      </c>
      <c r="F294" s="11" t="s">
        <v>1440</v>
      </c>
      <c r="G294" s="11" t="s">
        <v>1441</v>
      </c>
      <c r="H294" s="12">
        <v>43477.0</v>
      </c>
      <c r="I294" s="11" t="s">
        <v>1442</v>
      </c>
      <c r="J294" s="11" t="s">
        <v>1292</v>
      </c>
      <c r="K294" s="11" t="s">
        <v>1443</v>
      </c>
      <c r="L294" s="16" t="s">
        <v>1444</v>
      </c>
      <c r="M294" s="15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>
      <c r="A295" s="19" t="s">
        <v>1445</v>
      </c>
      <c r="B295" s="19" t="s">
        <v>286</v>
      </c>
      <c r="C295" s="19" t="s">
        <v>1446</v>
      </c>
      <c r="D295" s="19" t="s">
        <v>1447</v>
      </c>
      <c r="E295" s="12">
        <v>4277.0</v>
      </c>
      <c r="F295" s="11" t="s">
        <v>1448</v>
      </c>
      <c r="G295" s="13"/>
      <c r="H295" s="52">
        <v>43268.0</v>
      </c>
      <c r="I295" s="11" t="s">
        <v>1449</v>
      </c>
      <c r="J295" s="19" t="s">
        <v>1450</v>
      </c>
      <c r="K295" s="19" t="s">
        <v>1451</v>
      </c>
      <c r="L295" s="11"/>
      <c r="M295" s="15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>
      <c r="A296" s="53" t="s">
        <v>1445</v>
      </c>
      <c r="B296" s="11" t="s">
        <v>15</v>
      </c>
      <c r="C296" s="11" t="s">
        <v>1452</v>
      </c>
      <c r="D296" s="11" t="s">
        <v>1453</v>
      </c>
      <c r="E296" s="12">
        <v>7337.0</v>
      </c>
      <c r="F296" s="11" t="s">
        <v>1454</v>
      </c>
      <c r="G296" s="13"/>
      <c r="H296" s="14" t="s">
        <v>1455</v>
      </c>
      <c r="I296" s="11" t="s">
        <v>1456</v>
      </c>
      <c r="J296" s="11" t="s">
        <v>1457</v>
      </c>
      <c r="K296" s="11" t="s">
        <v>1458</v>
      </c>
      <c r="L296" s="11"/>
      <c r="M296" s="15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>
      <c r="A297" s="53" t="s">
        <v>1445</v>
      </c>
      <c r="B297" s="11" t="s">
        <v>15</v>
      </c>
      <c r="C297" s="11" t="s">
        <v>1459</v>
      </c>
      <c r="D297" s="11" t="s">
        <v>1460</v>
      </c>
      <c r="E297" s="12">
        <v>5666.0</v>
      </c>
      <c r="F297" s="13"/>
      <c r="G297" s="13"/>
      <c r="H297" s="14" t="s">
        <v>1461</v>
      </c>
      <c r="I297" s="11"/>
      <c r="J297" s="11" t="s">
        <v>1457</v>
      </c>
      <c r="K297" s="19" t="s">
        <v>1462</v>
      </c>
      <c r="L297" s="11"/>
      <c r="M297" s="15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>
      <c r="A298" s="53" t="s">
        <v>1445</v>
      </c>
      <c r="B298" s="11" t="s">
        <v>15</v>
      </c>
      <c r="C298" s="11" t="s">
        <v>1463</v>
      </c>
      <c r="D298" s="11" t="s">
        <v>1464</v>
      </c>
      <c r="E298" s="12"/>
      <c r="F298" s="13"/>
      <c r="G298" s="13"/>
      <c r="H298" s="14" t="s">
        <v>1465</v>
      </c>
      <c r="I298" s="11"/>
      <c r="J298" s="11" t="s">
        <v>1457</v>
      </c>
      <c r="K298" s="11" t="s">
        <v>1466</v>
      </c>
      <c r="L298" s="11"/>
      <c r="M298" s="15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>
      <c r="A299" s="53" t="s">
        <v>1445</v>
      </c>
      <c r="B299" s="11" t="s">
        <v>15</v>
      </c>
      <c r="C299" s="11" t="s">
        <v>1467</v>
      </c>
      <c r="D299" s="11" t="s">
        <v>1468</v>
      </c>
      <c r="E299" s="23">
        <v>8002.0</v>
      </c>
      <c r="F299" s="19" t="s">
        <v>1469</v>
      </c>
      <c r="G299" s="13"/>
      <c r="H299" s="14">
        <v>17325.0</v>
      </c>
      <c r="I299" s="19" t="s">
        <v>1470</v>
      </c>
      <c r="J299" s="11" t="s">
        <v>1457</v>
      </c>
      <c r="K299" s="11" t="s">
        <v>1471</v>
      </c>
      <c r="L299" s="11"/>
      <c r="M299" s="15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>
      <c r="A300" s="53" t="s">
        <v>1445</v>
      </c>
      <c r="B300" s="11" t="s">
        <v>15</v>
      </c>
      <c r="C300" s="11" t="s">
        <v>1472</v>
      </c>
      <c r="D300" s="11" t="s">
        <v>1473</v>
      </c>
      <c r="E300" s="12">
        <v>7316.0</v>
      </c>
      <c r="F300" s="11" t="s">
        <v>1474</v>
      </c>
      <c r="G300" s="13"/>
      <c r="H300" s="14">
        <v>41698.0</v>
      </c>
      <c r="I300" s="11" t="s">
        <v>1475</v>
      </c>
      <c r="J300" s="11" t="s">
        <v>1457</v>
      </c>
      <c r="K300" s="11" t="s">
        <v>1476</v>
      </c>
      <c r="L300" s="11"/>
      <c r="M300" s="15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>
      <c r="A301" s="53" t="s">
        <v>1445</v>
      </c>
      <c r="B301" s="11" t="s">
        <v>15</v>
      </c>
      <c r="C301" s="11" t="s">
        <v>1477</v>
      </c>
      <c r="D301" s="11" t="s">
        <v>1478</v>
      </c>
      <c r="E301" s="12">
        <v>1913.0</v>
      </c>
      <c r="F301" s="11" t="s">
        <v>1479</v>
      </c>
      <c r="G301" s="13"/>
      <c r="H301" s="14">
        <v>28451.0</v>
      </c>
      <c r="I301" s="11" t="s">
        <v>1480</v>
      </c>
      <c r="J301" s="11" t="s">
        <v>1481</v>
      </c>
      <c r="K301" s="11" t="s">
        <v>1482</v>
      </c>
      <c r="L301" s="11"/>
      <c r="M301" s="15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>
      <c r="A302" s="53" t="s">
        <v>1445</v>
      </c>
      <c r="B302" s="11" t="s">
        <v>45</v>
      </c>
      <c r="C302" s="11" t="s">
        <v>1483</v>
      </c>
      <c r="D302" s="11" t="s">
        <v>1484</v>
      </c>
      <c r="E302" s="12">
        <v>8405.0</v>
      </c>
      <c r="F302" s="11"/>
      <c r="G302" s="11"/>
      <c r="H302" s="14" t="s">
        <v>1485</v>
      </c>
      <c r="I302" s="11"/>
      <c r="J302" s="11" t="s">
        <v>1481</v>
      </c>
      <c r="K302" s="11" t="s">
        <v>1486</v>
      </c>
      <c r="L302" s="11"/>
      <c r="M302" s="15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>
      <c r="A303" s="53" t="s">
        <v>1445</v>
      </c>
      <c r="B303" s="11" t="s">
        <v>15</v>
      </c>
      <c r="C303" s="11" t="s">
        <v>1487</v>
      </c>
      <c r="D303" s="11" t="s">
        <v>1488</v>
      </c>
      <c r="E303" s="12">
        <v>4985.0</v>
      </c>
      <c r="F303" s="11" t="s">
        <v>846</v>
      </c>
      <c r="G303" s="13"/>
      <c r="H303" s="14" t="s">
        <v>1489</v>
      </c>
      <c r="I303" s="11" t="s">
        <v>1490</v>
      </c>
      <c r="J303" s="11" t="s">
        <v>1491</v>
      </c>
      <c r="K303" s="11" t="s">
        <v>1492</v>
      </c>
      <c r="L303" s="11"/>
      <c r="M303" s="21" t="s">
        <v>1493</v>
      </c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>
      <c r="A304" s="53" t="s">
        <v>1445</v>
      </c>
      <c r="B304" s="11" t="s">
        <v>15</v>
      </c>
      <c r="C304" s="11" t="s">
        <v>1494</v>
      </c>
      <c r="D304" s="11" t="s">
        <v>1495</v>
      </c>
      <c r="E304" s="12">
        <v>7505.0</v>
      </c>
      <c r="F304" s="11" t="s">
        <v>1496</v>
      </c>
      <c r="G304" s="13"/>
      <c r="H304" s="14">
        <v>42934.0</v>
      </c>
      <c r="I304" s="11" t="s">
        <v>1188</v>
      </c>
      <c r="J304" s="11" t="s">
        <v>1491</v>
      </c>
      <c r="K304" s="11" t="s">
        <v>1497</v>
      </c>
      <c r="L304" s="11"/>
      <c r="M304" s="21" t="s">
        <v>1498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>
      <c r="A305" s="53" t="s">
        <v>1445</v>
      </c>
      <c r="B305" s="11" t="s">
        <v>15</v>
      </c>
      <c r="C305" s="11" t="s">
        <v>1499</v>
      </c>
      <c r="D305" s="11" t="s">
        <v>1500</v>
      </c>
      <c r="E305" s="12">
        <v>6456.0</v>
      </c>
      <c r="F305" s="11" t="s">
        <v>1501</v>
      </c>
      <c r="G305" s="13"/>
      <c r="H305" s="14">
        <v>40099.0</v>
      </c>
      <c r="I305" s="11" t="s">
        <v>1502</v>
      </c>
      <c r="J305" s="11" t="s">
        <v>1491</v>
      </c>
      <c r="K305" s="11" t="s">
        <v>1497</v>
      </c>
      <c r="L305" s="11"/>
      <c r="M305" s="15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>
      <c r="A306" s="53" t="s">
        <v>1445</v>
      </c>
      <c r="B306" s="11" t="s">
        <v>15</v>
      </c>
      <c r="C306" s="11" t="s">
        <v>1503</v>
      </c>
      <c r="D306" s="11" t="s">
        <v>1504</v>
      </c>
      <c r="E306" s="12">
        <v>7708.0</v>
      </c>
      <c r="F306" s="11" t="s">
        <v>1505</v>
      </c>
      <c r="G306" s="13"/>
      <c r="H306" s="14">
        <v>40462.0</v>
      </c>
      <c r="I306" s="11" t="s">
        <v>1506</v>
      </c>
      <c r="J306" s="11" t="s">
        <v>1491</v>
      </c>
      <c r="K306" s="11" t="s">
        <v>1507</v>
      </c>
      <c r="L306" s="11"/>
      <c r="M306" s="21" t="s">
        <v>1508</v>
      </c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>
      <c r="A307" s="53" t="s">
        <v>1445</v>
      </c>
      <c r="B307" s="11" t="s">
        <v>15</v>
      </c>
      <c r="C307" s="19" t="s">
        <v>1509</v>
      </c>
      <c r="D307" s="19" t="s">
        <v>1510</v>
      </c>
      <c r="E307" s="12">
        <v>8002.0</v>
      </c>
      <c r="F307" s="11" t="s">
        <v>1511</v>
      </c>
      <c r="G307" s="13"/>
      <c r="H307" s="14">
        <v>41597.0</v>
      </c>
      <c r="I307" s="11"/>
      <c r="J307" s="11" t="s">
        <v>1491</v>
      </c>
      <c r="K307" s="11" t="s">
        <v>1497</v>
      </c>
      <c r="L307" s="11"/>
      <c r="M307" s="21" t="s">
        <v>1512</v>
      </c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>
      <c r="A308" s="53" t="s">
        <v>1445</v>
      </c>
      <c r="B308" s="11" t="s">
        <v>15</v>
      </c>
      <c r="C308" s="19" t="s">
        <v>1513</v>
      </c>
      <c r="D308" s="19" t="s">
        <v>1514</v>
      </c>
      <c r="E308" s="12">
        <v>5676.0</v>
      </c>
      <c r="F308" s="13"/>
      <c r="G308" s="13"/>
      <c r="H308" s="14" t="s">
        <v>1515</v>
      </c>
      <c r="I308" s="11"/>
      <c r="J308" s="11" t="s">
        <v>1491</v>
      </c>
      <c r="K308" s="11" t="s">
        <v>1497</v>
      </c>
      <c r="L308" s="11"/>
      <c r="M308" s="21" t="s">
        <v>1516</v>
      </c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>
      <c r="A309" s="53" t="s">
        <v>1445</v>
      </c>
      <c r="B309" s="11" t="s">
        <v>15</v>
      </c>
      <c r="C309" s="11" t="s">
        <v>1517</v>
      </c>
      <c r="D309" s="11" t="s">
        <v>1518</v>
      </c>
      <c r="E309" s="12">
        <v>7652.0</v>
      </c>
      <c r="F309" s="11" t="s">
        <v>1519</v>
      </c>
      <c r="G309" s="13"/>
      <c r="H309" s="14">
        <v>42152.0</v>
      </c>
      <c r="I309" s="11" t="s">
        <v>1520</v>
      </c>
      <c r="J309" s="11" t="s">
        <v>1491</v>
      </c>
      <c r="K309" s="11" t="s">
        <v>1497</v>
      </c>
      <c r="L309" s="11"/>
      <c r="M309" s="21" t="s">
        <v>1521</v>
      </c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>
      <c r="A310" s="53" t="s">
        <v>1445</v>
      </c>
      <c r="B310" s="11" t="s">
        <v>15</v>
      </c>
      <c r="C310" s="11" t="s">
        <v>1522</v>
      </c>
      <c r="D310" s="11" t="s">
        <v>1523</v>
      </c>
      <c r="E310" s="12">
        <v>5518.0</v>
      </c>
      <c r="F310" s="11"/>
      <c r="G310" s="13"/>
      <c r="H310" s="14">
        <v>31386.0</v>
      </c>
      <c r="I310" s="11"/>
      <c r="J310" s="11" t="s">
        <v>1491</v>
      </c>
      <c r="K310" s="11" t="s">
        <v>1524</v>
      </c>
      <c r="L310" s="11"/>
      <c r="M310" s="21" t="s">
        <v>1525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>
      <c r="A311" s="53" t="s">
        <v>1445</v>
      </c>
      <c r="B311" s="11" t="s">
        <v>15</v>
      </c>
      <c r="C311" s="11" t="s">
        <v>1526</v>
      </c>
      <c r="D311" s="11" t="s">
        <v>1527</v>
      </c>
      <c r="E311" s="12">
        <v>7767.0</v>
      </c>
      <c r="F311" s="11" t="s">
        <v>250</v>
      </c>
      <c r="G311" s="13"/>
      <c r="H311" s="14" t="s">
        <v>1528</v>
      </c>
      <c r="I311" s="11"/>
      <c r="J311" s="11" t="s">
        <v>1491</v>
      </c>
      <c r="K311" s="11" t="s">
        <v>1497</v>
      </c>
      <c r="L311" s="11"/>
      <c r="M311" s="15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>
      <c r="A312" s="53" t="s">
        <v>1445</v>
      </c>
      <c r="B312" s="11" t="s">
        <v>15</v>
      </c>
      <c r="C312" s="11" t="s">
        <v>1529</v>
      </c>
      <c r="D312" s="11" t="s">
        <v>1530</v>
      </c>
      <c r="E312" s="12">
        <v>6597.0</v>
      </c>
      <c r="F312" s="11" t="s">
        <v>1531</v>
      </c>
      <c r="G312" s="13"/>
      <c r="H312" s="14" t="s">
        <v>1532</v>
      </c>
      <c r="I312" s="11"/>
      <c r="J312" s="11" t="s">
        <v>1491</v>
      </c>
      <c r="K312" s="11" t="s">
        <v>1497</v>
      </c>
      <c r="L312" s="11"/>
      <c r="M312" s="21" t="s">
        <v>1533</v>
      </c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>
      <c r="A313" s="53" t="s">
        <v>1445</v>
      </c>
      <c r="B313" s="11" t="s">
        <v>15</v>
      </c>
      <c r="C313" s="19" t="s">
        <v>1534</v>
      </c>
      <c r="D313" s="19" t="s">
        <v>1534</v>
      </c>
      <c r="E313" s="12">
        <v>8025.0</v>
      </c>
      <c r="F313" s="13"/>
      <c r="G313" s="13"/>
      <c r="H313" s="14">
        <v>41492.0</v>
      </c>
      <c r="I313" s="11" t="s">
        <v>1535</v>
      </c>
      <c r="J313" s="11" t="s">
        <v>1491</v>
      </c>
      <c r="K313" s="11" t="s">
        <v>1497</v>
      </c>
      <c r="L313" s="11"/>
      <c r="M313" s="21" t="s">
        <v>1536</v>
      </c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>
      <c r="A314" s="53" t="s">
        <v>1445</v>
      </c>
      <c r="B314" s="11" t="s">
        <v>15</v>
      </c>
      <c r="C314" s="11" t="s">
        <v>1537</v>
      </c>
      <c r="D314" s="19" t="s">
        <v>1538</v>
      </c>
      <c r="E314" s="12">
        <v>4838.0</v>
      </c>
      <c r="F314" s="13"/>
      <c r="G314" s="13"/>
      <c r="H314" s="14" t="s">
        <v>1539</v>
      </c>
      <c r="I314" s="11"/>
      <c r="J314" s="11" t="s">
        <v>1491</v>
      </c>
      <c r="K314" s="11" t="s">
        <v>1497</v>
      </c>
      <c r="L314" s="11"/>
      <c r="M314" s="21" t="s">
        <v>1540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>
      <c r="A315" s="53" t="s">
        <v>1445</v>
      </c>
      <c r="B315" s="11" t="s">
        <v>15</v>
      </c>
      <c r="C315" s="11" t="s">
        <v>1541</v>
      </c>
      <c r="D315" s="11" t="s">
        <v>1542</v>
      </c>
      <c r="E315" s="12">
        <v>7694.0</v>
      </c>
      <c r="F315" s="13"/>
      <c r="G315" s="13"/>
      <c r="H315" s="14" t="s">
        <v>566</v>
      </c>
      <c r="I315" s="11"/>
      <c r="J315" s="11" t="s">
        <v>1491</v>
      </c>
      <c r="K315" s="11" t="s">
        <v>1497</v>
      </c>
      <c r="L315" s="11"/>
      <c r="M315" s="21" t="s">
        <v>1543</v>
      </c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>
      <c r="A316" s="53" t="s">
        <v>1445</v>
      </c>
      <c r="B316" s="11" t="s">
        <v>15</v>
      </c>
      <c r="C316" s="19" t="s">
        <v>1544</v>
      </c>
      <c r="D316" s="19" t="s">
        <v>1545</v>
      </c>
      <c r="E316" s="12">
        <v>7473.0</v>
      </c>
      <c r="F316" s="13"/>
      <c r="G316" s="13"/>
      <c r="H316" s="14" t="s">
        <v>1546</v>
      </c>
      <c r="I316" s="11"/>
      <c r="J316" s="11" t="s">
        <v>1491</v>
      </c>
      <c r="K316" s="11" t="s">
        <v>1547</v>
      </c>
      <c r="L316" s="11"/>
      <c r="M316" s="21" t="s">
        <v>1548</v>
      </c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>
      <c r="A317" s="53" t="s">
        <v>1445</v>
      </c>
      <c r="B317" s="11" t="s">
        <v>15</v>
      </c>
      <c r="C317" s="11" t="s">
        <v>1549</v>
      </c>
      <c r="D317" s="11" t="s">
        <v>1550</v>
      </c>
      <c r="E317" s="12">
        <v>5700.0</v>
      </c>
      <c r="F317" s="13"/>
      <c r="G317" s="13"/>
      <c r="H317" s="14">
        <v>40873.0</v>
      </c>
      <c r="I317" s="19" t="s">
        <v>1551</v>
      </c>
      <c r="J317" s="11" t="s">
        <v>1491</v>
      </c>
      <c r="K317" s="11" t="s">
        <v>1497</v>
      </c>
      <c r="L317" s="11"/>
      <c r="M317" s="21" t="s">
        <v>1552</v>
      </c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>
      <c r="A318" s="53" t="s">
        <v>1445</v>
      </c>
      <c r="B318" s="11" t="s">
        <v>15</v>
      </c>
      <c r="C318" s="11" t="s">
        <v>1553</v>
      </c>
      <c r="D318" s="11" t="s">
        <v>1554</v>
      </c>
      <c r="E318" s="12">
        <v>7422.0</v>
      </c>
      <c r="F318" s="13"/>
      <c r="G318" s="13"/>
      <c r="H318" s="14">
        <v>42447.0</v>
      </c>
      <c r="I318" s="11"/>
      <c r="J318" s="11" t="s">
        <v>1491</v>
      </c>
      <c r="K318" s="11" t="s">
        <v>1507</v>
      </c>
      <c r="L318" s="16" t="s">
        <v>1555</v>
      </c>
      <c r="M318" s="21" t="s">
        <v>1556</v>
      </c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>
      <c r="A319" s="53" t="s">
        <v>1445</v>
      </c>
      <c r="B319" s="11" t="s">
        <v>15</v>
      </c>
      <c r="C319" s="11" t="s">
        <v>1557</v>
      </c>
      <c r="D319" s="11" t="s">
        <v>1557</v>
      </c>
      <c r="E319" s="12">
        <v>5715.0</v>
      </c>
      <c r="F319" s="11" t="s">
        <v>1558</v>
      </c>
      <c r="G319" s="13"/>
      <c r="H319" s="14">
        <v>41021.0</v>
      </c>
      <c r="I319" s="11"/>
      <c r="J319" s="11" t="s">
        <v>1491</v>
      </c>
      <c r="K319" s="11" t="s">
        <v>1507</v>
      </c>
      <c r="L319" s="11"/>
      <c r="M319" s="21" t="s">
        <v>1559</v>
      </c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>
      <c r="A320" s="53" t="s">
        <v>1445</v>
      </c>
      <c r="B320" s="11" t="s">
        <v>15</v>
      </c>
      <c r="C320" s="19" t="s">
        <v>1560</v>
      </c>
      <c r="D320" s="19" t="s">
        <v>1560</v>
      </c>
      <c r="E320" s="12">
        <v>5963.0</v>
      </c>
      <c r="F320" s="13"/>
      <c r="G320" s="13"/>
      <c r="H320" s="14" t="s">
        <v>1561</v>
      </c>
      <c r="I320" s="11"/>
      <c r="J320" s="11" t="s">
        <v>1491</v>
      </c>
      <c r="K320" s="11" t="s">
        <v>1562</v>
      </c>
      <c r="L320" s="11"/>
      <c r="M320" s="21" t="s">
        <v>1563</v>
      </c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>
      <c r="A321" s="53" t="s">
        <v>1445</v>
      </c>
      <c r="B321" s="11" t="s">
        <v>15</v>
      </c>
      <c r="C321" s="11" t="s">
        <v>1564</v>
      </c>
      <c r="D321" s="11" t="s">
        <v>1565</v>
      </c>
      <c r="E321" s="12">
        <v>7928.0</v>
      </c>
      <c r="F321" s="11" t="s">
        <v>292</v>
      </c>
      <c r="G321" s="13"/>
      <c r="H321" s="14">
        <v>39621.0</v>
      </c>
      <c r="I321" s="11"/>
      <c r="J321" s="11" t="s">
        <v>1491</v>
      </c>
      <c r="K321" s="11" t="s">
        <v>1497</v>
      </c>
      <c r="L321" s="11"/>
      <c r="M321" s="21" t="s">
        <v>1566</v>
      </c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>
      <c r="A322" s="53" t="s">
        <v>1445</v>
      </c>
      <c r="B322" s="11" t="s">
        <v>15</v>
      </c>
      <c r="C322" s="11" t="s">
        <v>1567</v>
      </c>
      <c r="D322" s="11" t="s">
        <v>1568</v>
      </c>
      <c r="E322" s="12">
        <v>6222.0</v>
      </c>
      <c r="F322" s="13"/>
      <c r="G322" s="13"/>
      <c r="H322" s="14" t="s">
        <v>1569</v>
      </c>
      <c r="I322" s="11"/>
      <c r="J322" s="11" t="s">
        <v>1570</v>
      </c>
      <c r="K322" s="11" t="s">
        <v>1507</v>
      </c>
      <c r="L322" s="11"/>
      <c r="M322" s="21" t="s">
        <v>1571</v>
      </c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>
      <c r="A323" s="53" t="s">
        <v>1445</v>
      </c>
      <c r="B323" s="11" t="s">
        <v>15</v>
      </c>
      <c r="C323" s="11" t="s">
        <v>1572</v>
      </c>
      <c r="D323" s="11" t="s">
        <v>1573</v>
      </c>
      <c r="E323" s="12">
        <v>5892.0</v>
      </c>
      <c r="F323" s="11" t="s">
        <v>315</v>
      </c>
      <c r="G323" s="11" t="s">
        <v>1574</v>
      </c>
      <c r="H323" s="14" t="s">
        <v>1575</v>
      </c>
      <c r="I323" s="11"/>
      <c r="J323" s="11" t="s">
        <v>1570</v>
      </c>
      <c r="K323" s="11" t="s">
        <v>1576</v>
      </c>
      <c r="L323" s="11"/>
      <c r="M323" s="21" t="s">
        <v>1577</v>
      </c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>
      <c r="A324" s="53" t="s">
        <v>1445</v>
      </c>
      <c r="B324" s="11" t="s">
        <v>15</v>
      </c>
      <c r="C324" s="11" t="s">
        <v>1578</v>
      </c>
      <c r="D324" s="11" t="s">
        <v>1579</v>
      </c>
      <c r="E324" s="12">
        <v>8180.0</v>
      </c>
      <c r="F324" s="11" t="s">
        <v>1580</v>
      </c>
      <c r="G324" s="13"/>
      <c r="H324" s="14">
        <v>40332.0</v>
      </c>
      <c r="I324" s="11" t="s">
        <v>1581</v>
      </c>
      <c r="J324" s="11" t="s">
        <v>1570</v>
      </c>
      <c r="K324" s="11" t="s">
        <v>1576</v>
      </c>
      <c r="L324" s="11"/>
      <c r="M324" s="21" t="s">
        <v>1582</v>
      </c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>
      <c r="A325" s="53" t="s">
        <v>1445</v>
      </c>
      <c r="B325" s="11" t="s">
        <v>15</v>
      </c>
      <c r="C325" s="11" t="s">
        <v>1583</v>
      </c>
      <c r="D325" s="11" t="s">
        <v>1584</v>
      </c>
      <c r="E325" s="12">
        <v>7404.0</v>
      </c>
      <c r="F325" s="11" t="s">
        <v>1585</v>
      </c>
      <c r="G325" s="13"/>
      <c r="H325" s="14" t="s">
        <v>1586</v>
      </c>
      <c r="I325" s="11" t="s">
        <v>1587</v>
      </c>
      <c r="J325" s="11" t="s">
        <v>1570</v>
      </c>
      <c r="K325" s="11" t="s">
        <v>1497</v>
      </c>
      <c r="L325" s="11"/>
      <c r="M325" s="21" t="s">
        <v>1588</v>
      </c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>
      <c r="A326" s="53" t="s">
        <v>1445</v>
      </c>
      <c r="B326" s="11" t="s">
        <v>15</v>
      </c>
      <c r="C326" s="11" t="s">
        <v>1589</v>
      </c>
      <c r="D326" s="11" t="s">
        <v>1590</v>
      </c>
      <c r="E326" s="12">
        <v>7378.0</v>
      </c>
      <c r="F326" s="11" t="s">
        <v>1591</v>
      </c>
      <c r="G326" s="13"/>
      <c r="H326" s="14" t="s">
        <v>1592</v>
      </c>
      <c r="I326" s="11" t="s">
        <v>321</v>
      </c>
      <c r="J326" s="11" t="s">
        <v>1491</v>
      </c>
      <c r="K326" s="11" t="s">
        <v>1497</v>
      </c>
      <c r="L326" s="11"/>
      <c r="M326" s="21" t="s">
        <v>1593</v>
      </c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>
      <c r="A327" s="53" t="s">
        <v>1445</v>
      </c>
      <c r="B327" s="11" t="s">
        <v>15</v>
      </c>
      <c r="C327" s="11" t="s">
        <v>1594</v>
      </c>
      <c r="D327" s="11" t="s">
        <v>1595</v>
      </c>
      <c r="E327" s="12">
        <v>7747.0</v>
      </c>
      <c r="F327" s="11" t="s">
        <v>1596</v>
      </c>
      <c r="G327" s="13"/>
      <c r="H327" s="14">
        <v>40019.0</v>
      </c>
      <c r="I327" s="11"/>
      <c r="J327" s="11" t="s">
        <v>1491</v>
      </c>
      <c r="K327" s="11" t="s">
        <v>1576</v>
      </c>
      <c r="L327" s="11"/>
      <c r="M327" s="21" t="s">
        <v>1597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>
      <c r="A328" s="53" t="s">
        <v>1445</v>
      </c>
      <c r="B328" s="11" t="s">
        <v>15</v>
      </c>
      <c r="C328" s="19" t="s">
        <v>1598</v>
      </c>
      <c r="D328" s="11" t="s">
        <v>1599</v>
      </c>
      <c r="E328" s="12">
        <v>7721.0</v>
      </c>
      <c r="F328" s="13"/>
      <c r="G328" s="13"/>
      <c r="H328" s="14">
        <v>42042.0</v>
      </c>
      <c r="I328" s="11"/>
      <c r="J328" s="11" t="s">
        <v>1491</v>
      </c>
      <c r="K328" s="11" t="s">
        <v>1497</v>
      </c>
      <c r="L328" s="11"/>
      <c r="M328" s="21" t="s">
        <v>1600</v>
      </c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>
      <c r="A329" s="53" t="s">
        <v>1445</v>
      </c>
      <c r="B329" s="11" t="s">
        <v>15</v>
      </c>
      <c r="C329" s="19" t="s">
        <v>1601</v>
      </c>
      <c r="D329" s="19" t="s">
        <v>1602</v>
      </c>
      <c r="E329" s="12">
        <v>8516.0</v>
      </c>
      <c r="F329" s="11" t="s">
        <v>1603</v>
      </c>
      <c r="G329" s="11" t="s">
        <v>1034</v>
      </c>
      <c r="H329" s="14">
        <v>42502.0</v>
      </c>
      <c r="I329" s="11" t="s">
        <v>1604</v>
      </c>
      <c r="J329" s="11" t="s">
        <v>1491</v>
      </c>
      <c r="K329" s="11" t="s">
        <v>1497</v>
      </c>
      <c r="L329" s="11"/>
      <c r="M329" s="21" t="s">
        <v>1605</v>
      </c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>
      <c r="A330" s="53" t="s">
        <v>1445</v>
      </c>
      <c r="B330" s="11" t="s">
        <v>15</v>
      </c>
      <c r="C330" s="11" t="s">
        <v>1606</v>
      </c>
      <c r="D330" s="11" t="s">
        <v>1607</v>
      </c>
      <c r="E330" s="12">
        <v>7032.0</v>
      </c>
      <c r="F330" s="13"/>
      <c r="G330" s="13"/>
      <c r="H330" s="22">
        <v>39790.0</v>
      </c>
      <c r="I330" s="11"/>
      <c r="J330" s="11" t="s">
        <v>1491</v>
      </c>
      <c r="K330" s="11" t="s">
        <v>1497</v>
      </c>
      <c r="L330" s="11"/>
      <c r="M330" s="21" t="s">
        <v>1608</v>
      </c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>
      <c r="A331" s="53" t="s">
        <v>1445</v>
      </c>
      <c r="B331" s="11" t="s">
        <v>15</v>
      </c>
      <c r="C331" s="11" t="s">
        <v>1609</v>
      </c>
      <c r="D331" s="11" t="s">
        <v>1610</v>
      </c>
      <c r="E331" s="12">
        <v>6451.0</v>
      </c>
      <c r="F331" s="11" t="s">
        <v>1611</v>
      </c>
      <c r="G331" s="11" t="s">
        <v>1612</v>
      </c>
      <c r="H331" s="14">
        <v>42914.0</v>
      </c>
      <c r="I331" s="11" t="s">
        <v>1613</v>
      </c>
      <c r="J331" s="11" t="s">
        <v>1570</v>
      </c>
      <c r="K331" s="11" t="s">
        <v>1497</v>
      </c>
      <c r="L331" s="11"/>
      <c r="M331" s="15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>
      <c r="A332" s="53" t="s">
        <v>1445</v>
      </c>
      <c r="B332" s="11" t="s">
        <v>15</v>
      </c>
      <c r="C332" s="11" t="s">
        <v>1614</v>
      </c>
      <c r="D332" s="11" t="s">
        <v>1615</v>
      </c>
      <c r="E332" s="12">
        <v>8047.0</v>
      </c>
      <c r="F332" s="17"/>
      <c r="G332" s="17"/>
      <c r="H332" s="14">
        <v>42842.0</v>
      </c>
      <c r="I332" s="11" t="s">
        <v>1616</v>
      </c>
      <c r="J332" s="11" t="s">
        <v>1491</v>
      </c>
      <c r="K332" s="11" t="s">
        <v>1497</v>
      </c>
      <c r="L332" s="11"/>
      <c r="M332" s="21" t="s">
        <v>1617</v>
      </c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>
      <c r="A333" s="53" t="s">
        <v>1445</v>
      </c>
      <c r="B333" s="11" t="s">
        <v>15</v>
      </c>
      <c r="C333" s="19" t="s">
        <v>1618</v>
      </c>
      <c r="D333" s="19" t="s">
        <v>1619</v>
      </c>
      <c r="E333" s="12">
        <v>8903.0</v>
      </c>
      <c r="F333" s="11" t="s">
        <v>1620</v>
      </c>
      <c r="G333" s="11" t="s">
        <v>1621</v>
      </c>
      <c r="H333" s="14">
        <v>40560.0</v>
      </c>
      <c r="I333" s="11"/>
      <c r="J333" s="11" t="s">
        <v>1491</v>
      </c>
      <c r="K333" s="11" t="s">
        <v>1497</v>
      </c>
      <c r="L333" s="42"/>
      <c r="M333" s="21" t="s">
        <v>1622</v>
      </c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>
      <c r="A334" s="53" t="s">
        <v>1445</v>
      </c>
      <c r="B334" s="11" t="s">
        <v>15</v>
      </c>
      <c r="C334" s="11" t="s">
        <v>1623</v>
      </c>
      <c r="D334" s="11" t="s">
        <v>1624</v>
      </c>
      <c r="E334" s="12">
        <v>7793.0</v>
      </c>
      <c r="F334" s="11" t="s">
        <v>1625</v>
      </c>
      <c r="G334" s="17"/>
      <c r="H334" s="14">
        <v>40325.0</v>
      </c>
      <c r="I334" s="11" t="s">
        <v>1626</v>
      </c>
      <c r="J334" s="11" t="s">
        <v>1491</v>
      </c>
      <c r="K334" s="11" t="s">
        <v>1576</v>
      </c>
      <c r="L334" s="11"/>
      <c r="M334" s="21" t="s">
        <v>1627</v>
      </c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>
      <c r="A335" s="53" t="s">
        <v>1445</v>
      </c>
      <c r="B335" s="11" t="s">
        <v>15</v>
      </c>
      <c r="C335" s="11" t="s">
        <v>1628</v>
      </c>
      <c r="D335" s="11" t="s">
        <v>1629</v>
      </c>
      <c r="E335" s="12">
        <v>7300.0</v>
      </c>
      <c r="F335" s="17"/>
      <c r="G335" s="17"/>
      <c r="H335" s="14">
        <v>42115.0</v>
      </c>
      <c r="I335" s="11" t="s">
        <v>1630</v>
      </c>
      <c r="J335" s="11" t="s">
        <v>1491</v>
      </c>
      <c r="K335" s="11" t="s">
        <v>1497</v>
      </c>
      <c r="L335" s="11"/>
      <c r="M335" s="21" t="s">
        <v>1631</v>
      </c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>
      <c r="A336" s="53" t="s">
        <v>1445</v>
      </c>
      <c r="B336" s="11" t="s">
        <v>107</v>
      </c>
      <c r="C336" s="11" t="s">
        <v>1632</v>
      </c>
      <c r="D336" s="11" t="s">
        <v>1633</v>
      </c>
      <c r="E336" s="12">
        <v>6373.0</v>
      </c>
      <c r="F336" s="17"/>
      <c r="G336" s="17"/>
      <c r="H336" s="14" t="s">
        <v>1634</v>
      </c>
      <c r="I336" s="11"/>
      <c r="J336" s="11" t="s">
        <v>1491</v>
      </c>
      <c r="K336" s="11" t="s">
        <v>1497</v>
      </c>
      <c r="L336" s="11"/>
      <c r="M336" s="21" t="s">
        <v>1635</v>
      </c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>
      <c r="A337" s="53" t="s">
        <v>1445</v>
      </c>
      <c r="B337" s="11" t="s">
        <v>45</v>
      </c>
      <c r="C337" s="11" t="s">
        <v>1636</v>
      </c>
      <c r="D337" s="11" t="s">
        <v>1637</v>
      </c>
      <c r="E337" s="12">
        <v>6933.0</v>
      </c>
      <c r="F337" s="11" t="s">
        <v>1638</v>
      </c>
      <c r="G337" s="17"/>
      <c r="H337" s="14" t="s">
        <v>1639</v>
      </c>
      <c r="I337" s="11" t="s">
        <v>1640</v>
      </c>
      <c r="J337" s="11" t="s">
        <v>1491</v>
      </c>
      <c r="K337" s="11" t="s">
        <v>1641</v>
      </c>
      <c r="L337" s="11"/>
      <c r="M337" s="21" t="s">
        <v>1642</v>
      </c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>
      <c r="A338" s="53" t="s">
        <v>1445</v>
      </c>
      <c r="B338" s="11" t="s">
        <v>45</v>
      </c>
      <c r="C338" s="11" t="s">
        <v>1643</v>
      </c>
      <c r="D338" s="11" t="s">
        <v>1644</v>
      </c>
      <c r="E338" s="12">
        <v>6273.0</v>
      </c>
      <c r="F338" s="17"/>
      <c r="G338" s="17"/>
      <c r="H338" s="14" t="s">
        <v>1645</v>
      </c>
      <c r="I338" s="11"/>
      <c r="J338" s="11" t="s">
        <v>1491</v>
      </c>
      <c r="K338" s="11" t="s">
        <v>1641</v>
      </c>
      <c r="L338" s="11"/>
      <c r="M338" s="15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>
      <c r="A339" s="53" t="s">
        <v>1445</v>
      </c>
      <c r="B339" s="11" t="s">
        <v>45</v>
      </c>
      <c r="C339" s="11" t="s">
        <v>1646</v>
      </c>
      <c r="D339" s="11" t="s">
        <v>1647</v>
      </c>
      <c r="E339" s="12">
        <v>8766.0</v>
      </c>
      <c r="F339" s="11" t="s">
        <v>1034</v>
      </c>
      <c r="G339" s="17"/>
      <c r="H339" s="14">
        <v>41916.0</v>
      </c>
      <c r="I339" s="11" t="s">
        <v>1648</v>
      </c>
      <c r="J339" s="11" t="s">
        <v>1649</v>
      </c>
      <c r="K339" s="11" t="s">
        <v>1650</v>
      </c>
      <c r="L339" s="11"/>
      <c r="M339" s="15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>
      <c r="A340" s="53" t="s">
        <v>1445</v>
      </c>
      <c r="B340" s="11" t="s">
        <v>45</v>
      </c>
      <c r="C340" s="11" t="s">
        <v>1651</v>
      </c>
      <c r="D340" s="11" t="s">
        <v>1652</v>
      </c>
      <c r="E340" s="12">
        <v>7146.0</v>
      </c>
      <c r="F340" s="11" t="s">
        <v>1653</v>
      </c>
      <c r="G340" s="17"/>
      <c r="H340" s="14" t="s">
        <v>1654</v>
      </c>
      <c r="I340" s="11" t="s">
        <v>1655</v>
      </c>
      <c r="J340" s="11" t="s">
        <v>1491</v>
      </c>
      <c r="K340" s="11" t="s">
        <v>1497</v>
      </c>
      <c r="L340" s="11"/>
      <c r="M340" s="21" t="s">
        <v>1656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>
      <c r="A341" s="53" t="s">
        <v>1445</v>
      </c>
      <c r="B341" s="11" t="s">
        <v>45</v>
      </c>
      <c r="C341" s="11" t="s">
        <v>1657</v>
      </c>
      <c r="D341" s="11" t="s">
        <v>1658</v>
      </c>
      <c r="E341" s="12">
        <v>8235.0</v>
      </c>
      <c r="F341" s="11" t="s">
        <v>1659</v>
      </c>
      <c r="G341" s="11"/>
      <c r="H341" s="14">
        <v>37668.0</v>
      </c>
      <c r="I341" s="11" t="s">
        <v>1660</v>
      </c>
      <c r="J341" s="11" t="s">
        <v>1491</v>
      </c>
      <c r="K341" s="11" t="s">
        <v>1507</v>
      </c>
      <c r="L341" s="11"/>
      <c r="M341" s="21" t="s">
        <v>1661</v>
      </c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>
      <c r="A342" s="53" t="s">
        <v>1445</v>
      </c>
      <c r="B342" s="11" t="s">
        <v>15</v>
      </c>
      <c r="C342" s="11" t="s">
        <v>1662</v>
      </c>
      <c r="D342" s="11" t="s">
        <v>1663</v>
      </c>
      <c r="E342" s="12">
        <v>7547.0</v>
      </c>
      <c r="F342" s="11" t="s">
        <v>1664</v>
      </c>
      <c r="G342" s="13"/>
      <c r="H342" s="14" t="s">
        <v>1665</v>
      </c>
      <c r="I342" s="11" t="s">
        <v>1666</v>
      </c>
      <c r="J342" s="11" t="s">
        <v>1667</v>
      </c>
      <c r="K342" s="19" t="s">
        <v>1668</v>
      </c>
      <c r="L342" s="11"/>
      <c r="M342" s="15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>
      <c r="A343" s="53" t="s">
        <v>1445</v>
      </c>
      <c r="B343" s="11" t="s">
        <v>15</v>
      </c>
      <c r="C343" s="11" t="s">
        <v>1669</v>
      </c>
      <c r="D343" s="11" t="s">
        <v>1670</v>
      </c>
      <c r="E343" s="12">
        <v>8337.0</v>
      </c>
      <c r="F343" s="11" t="s">
        <v>257</v>
      </c>
      <c r="G343" s="13"/>
      <c r="H343" s="14">
        <v>41416.0</v>
      </c>
      <c r="I343" s="11" t="s">
        <v>1671</v>
      </c>
      <c r="J343" s="11" t="s">
        <v>1667</v>
      </c>
      <c r="K343" s="11" t="s">
        <v>1672</v>
      </c>
      <c r="L343" s="11"/>
      <c r="M343" s="15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>
      <c r="A344" s="53" t="s">
        <v>1445</v>
      </c>
      <c r="B344" s="11" t="s">
        <v>15</v>
      </c>
      <c r="C344" s="11" t="s">
        <v>1673</v>
      </c>
      <c r="D344" s="11" t="s">
        <v>1674</v>
      </c>
      <c r="E344" s="12">
        <v>6375.0</v>
      </c>
      <c r="F344" s="11" t="s">
        <v>1675</v>
      </c>
      <c r="G344" s="13"/>
      <c r="H344" s="14" t="s">
        <v>1676</v>
      </c>
      <c r="I344" s="11" t="s">
        <v>1677</v>
      </c>
      <c r="J344" s="11" t="s">
        <v>1678</v>
      </c>
      <c r="K344" s="19" t="s">
        <v>1679</v>
      </c>
      <c r="L344" s="54"/>
      <c r="M344" s="15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>
      <c r="A345" s="53" t="s">
        <v>1445</v>
      </c>
      <c r="B345" s="11" t="s">
        <v>15</v>
      </c>
      <c r="C345" s="11" t="s">
        <v>1680</v>
      </c>
      <c r="D345" s="11" t="s">
        <v>1681</v>
      </c>
      <c r="E345" s="12">
        <v>4465.0</v>
      </c>
      <c r="F345" s="13"/>
      <c r="G345" s="13"/>
      <c r="H345" s="14" t="s">
        <v>1682</v>
      </c>
      <c r="I345" s="11"/>
      <c r="J345" s="11" t="s">
        <v>1678</v>
      </c>
      <c r="K345" s="11" t="s">
        <v>1683</v>
      </c>
      <c r="L345" s="11"/>
      <c r="M345" s="15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>
      <c r="A346" s="53" t="s">
        <v>1445</v>
      </c>
      <c r="B346" s="11" t="s">
        <v>15</v>
      </c>
      <c r="C346" s="11" t="s">
        <v>1684</v>
      </c>
      <c r="D346" s="11" t="s">
        <v>1685</v>
      </c>
      <c r="E346" s="12">
        <v>4822.0</v>
      </c>
      <c r="F346" s="11" t="s">
        <v>1686</v>
      </c>
      <c r="G346" s="13"/>
      <c r="H346" s="14" t="s">
        <v>1687</v>
      </c>
      <c r="I346" s="11" t="s">
        <v>1688</v>
      </c>
      <c r="J346" s="11" t="s">
        <v>1678</v>
      </c>
      <c r="K346" s="11" t="s">
        <v>1688</v>
      </c>
      <c r="L346" s="11"/>
      <c r="M346" s="15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>
      <c r="A347" s="53" t="s">
        <v>1445</v>
      </c>
      <c r="B347" s="11" t="s">
        <v>15</v>
      </c>
      <c r="C347" s="11" t="s">
        <v>1689</v>
      </c>
      <c r="D347" s="11" t="s">
        <v>1690</v>
      </c>
      <c r="E347" s="12">
        <v>3115.0</v>
      </c>
      <c r="F347" s="13"/>
      <c r="G347" s="13"/>
      <c r="H347" s="14" t="s">
        <v>1691</v>
      </c>
      <c r="I347" s="11"/>
      <c r="J347" s="11" t="s">
        <v>1678</v>
      </c>
      <c r="K347" s="11" t="s">
        <v>1692</v>
      </c>
      <c r="L347" s="11"/>
      <c r="M347" s="15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>
      <c r="A348" s="53" t="s">
        <v>1445</v>
      </c>
      <c r="B348" s="11" t="s">
        <v>15</v>
      </c>
      <c r="C348" s="11" t="s">
        <v>1693</v>
      </c>
      <c r="D348" s="11" t="s">
        <v>1694</v>
      </c>
      <c r="E348" s="12">
        <v>5687.0</v>
      </c>
      <c r="F348" s="13"/>
      <c r="G348" s="13"/>
      <c r="H348" s="14" t="s">
        <v>1695</v>
      </c>
      <c r="I348" s="11" t="s">
        <v>1696</v>
      </c>
      <c r="J348" s="11" t="s">
        <v>1678</v>
      </c>
      <c r="K348" s="11" t="s">
        <v>1697</v>
      </c>
      <c r="L348" s="11"/>
      <c r="M348" s="15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>
      <c r="A349" s="53" t="s">
        <v>1445</v>
      </c>
      <c r="B349" s="11" t="s">
        <v>15</v>
      </c>
      <c r="C349" s="11" t="s">
        <v>1698</v>
      </c>
      <c r="D349" s="11" t="s">
        <v>1699</v>
      </c>
      <c r="E349" s="12">
        <v>5484.0</v>
      </c>
      <c r="F349" s="11" t="s">
        <v>1700</v>
      </c>
      <c r="G349" s="13"/>
      <c r="H349" s="14" t="s">
        <v>1701</v>
      </c>
      <c r="I349" s="11" t="s">
        <v>1702</v>
      </c>
      <c r="J349" s="11" t="s">
        <v>1678</v>
      </c>
      <c r="K349" s="11" t="s">
        <v>1703</v>
      </c>
      <c r="L349" s="11"/>
      <c r="M349" s="15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>
      <c r="A350" s="53" t="s">
        <v>1445</v>
      </c>
      <c r="B350" s="11" t="s">
        <v>15</v>
      </c>
      <c r="C350" s="11" t="s">
        <v>1704</v>
      </c>
      <c r="D350" s="11" t="s">
        <v>1705</v>
      </c>
      <c r="E350" s="12">
        <v>6989.0</v>
      </c>
      <c r="F350" s="11" t="s">
        <v>1706</v>
      </c>
      <c r="G350" s="13"/>
      <c r="H350" s="14" t="s">
        <v>1707</v>
      </c>
      <c r="I350" s="11" t="s">
        <v>1708</v>
      </c>
      <c r="J350" s="11" t="s">
        <v>1678</v>
      </c>
      <c r="K350" s="11" t="s">
        <v>1709</v>
      </c>
      <c r="L350" s="11"/>
      <c r="M350" s="15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>
      <c r="A351" s="53" t="s">
        <v>1445</v>
      </c>
      <c r="B351" s="11" t="s">
        <v>15</v>
      </c>
      <c r="C351" s="11" t="s">
        <v>1710</v>
      </c>
      <c r="D351" s="11" t="s">
        <v>1711</v>
      </c>
      <c r="E351" s="12">
        <v>6581.0</v>
      </c>
      <c r="F351" s="13"/>
      <c r="G351" s="13"/>
      <c r="H351" s="14" t="s">
        <v>1712</v>
      </c>
      <c r="I351" s="11"/>
      <c r="J351" s="11" t="s">
        <v>1678</v>
      </c>
      <c r="K351" s="11" t="s">
        <v>1713</v>
      </c>
      <c r="L351" s="11"/>
      <c r="M351" s="15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>
      <c r="A352" s="53" t="s">
        <v>1445</v>
      </c>
      <c r="B352" s="11" t="s">
        <v>15</v>
      </c>
      <c r="C352" s="11" t="s">
        <v>1714</v>
      </c>
      <c r="D352" s="11" t="s">
        <v>1715</v>
      </c>
      <c r="E352" s="12">
        <v>7087.0</v>
      </c>
      <c r="F352" s="11" t="s">
        <v>1716</v>
      </c>
      <c r="G352" s="13"/>
      <c r="H352" s="14">
        <v>41409.0</v>
      </c>
      <c r="I352" s="11" t="s">
        <v>1717</v>
      </c>
      <c r="J352" s="11" t="s">
        <v>1678</v>
      </c>
      <c r="K352" s="11" t="s">
        <v>1718</v>
      </c>
      <c r="L352" s="11"/>
      <c r="M352" s="15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>
      <c r="A353" s="53" t="s">
        <v>1445</v>
      </c>
      <c r="B353" s="11" t="s">
        <v>15</v>
      </c>
      <c r="C353" s="11" t="s">
        <v>1719</v>
      </c>
      <c r="D353" s="11" t="s">
        <v>1720</v>
      </c>
      <c r="E353" s="12">
        <v>8311.0</v>
      </c>
      <c r="F353" s="11" t="s">
        <v>1721</v>
      </c>
      <c r="G353" s="13"/>
      <c r="H353" s="14" t="s">
        <v>1722</v>
      </c>
      <c r="I353" s="11"/>
      <c r="J353" s="11" t="s">
        <v>1678</v>
      </c>
      <c r="K353" s="19" t="s">
        <v>1723</v>
      </c>
      <c r="L353" s="11"/>
      <c r="M353" s="15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>
      <c r="A354" s="53" t="s">
        <v>1445</v>
      </c>
      <c r="B354" s="11" t="s">
        <v>15</v>
      </c>
      <c r="C354" s="11" t="s">
        <v>1724</v>
      </c>
      <c r="D354" s="11" t="s">
        <v>1725</v>
      </c>
      <c r="E354" s="12">
        <v>7335.0</v>
      </c>
      <c r="F354" s="11" t="s">
        <v>1726</v>
      </c>
      <c r="G354" s="13"/>
      <c r="H354" s="14" t="s">
        <v>1727</v>
      </c>
      <c r="I354" s="11"/>
      <c r="J354" s="11" t="s">
        <v>1678</v>
      </c>
      <c r="K354" s="11" t="s">
        <v>1728</v>
      </c>
      <c r="L354" s="11"/>
      <c r="M354" s="15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>
      <c r="A355" s="53" t="s">
        <v>1445</v>
      </c>
      <c r="B355" s="11" t="s">
        <v>15</v>
      </c>
      <c r="C355" s="11" t="s">
        <v>1729</v>
      </c>
      <c r="D355" s="11" t="s">
        <v>1730</v>
      </c>
      <c r="E355" s="12">
        <v>6636.0</v>
      </c>
      <c r="F355" s="11" t="s">
        <v>1731</v>
      </c>
      <c r="G355" s="13"/>
      <c r="H355" s="14">
        <v>40266.0</v>
      </c>
      <c r="I355" s="11" t="s">
        <v>1732</v>
      </c>
      <c r="J355" s="11" t="s">
        <v>1678</v>
      </c>
      <c r="K355" s="11" t="s">
        <v>1733</v>
      </c>
      <c r="L355" s="11"/>
      <c r="M355" s="15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>
      <c r="A356" s="53" t="s">
        <v>1445</v>
      </c>
      <c r="B356" s="11" t="s">
        <v>15</v>
      </c>
      <c r="C356" s="11" t="s">
        <v>1734</v>
      </c>
      <c r="D356" s="11" t="s">
        <v>1735</v>
      </c>
      <c r="E356" s="12">
        <v>7537.0</v>
      </c>
      <c r="F356" s="11" t="s">
        <v>1736</v>
      </c>
      <c r="G356" s="13"/>
      <c r="H356" s="14" t="s">
        <v>1737</v>
      </c>
      <c r="I356" s="11" t="s">
        <v>1738</v>
      </c>
      <c r="J356" s="11" t="s">
        <v>1678</v>
      </c>
      <c r="K356" s="11" t="s">
        <v>1739</v>
      </c>
      <c r="L356" s="11"/>
      <c r="M356" s="15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>
      <c r="A357" s="53" t="s">
        <v>1445</v>
      </c>
      <c r="B357" s="11" t="s">
        <v>15</v>
      </c>
      <c r="C357" s="11" t="s">
        <v>1740</v>
      </c>
      <c r="D357" s="11" t="s">
        <v>1741</v>
      </c>
      <c r="E357" s="12">
        <v>6294.0</v>
      </c>
      <c r="F357" s="11" t="s">
        <v>1742</v>
      </c>
      <c r="G357" s="17"/>
      <c r="H357" s="14">
        <v>40418.0</v>
      </c>
      <c r="I357" s="11"/>
      <c r="J357" s="11" t="s">
        <v>1678</v>
      </c>
      <c r="K357" s="11" t="s">
        <v>1743</v>
      </c>
      <c r="L357" s="11"/>
      <c r="M357" s="15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>
      <c r="A358" s="53" t="s">
        <v>1445</v>
      </c>
      <c r="B358" s="11" t="s">
        <v>15</v>
      </c>
      <c r="C358" s="11" t="s">
        <v>1744</v>
      </c>
      <c r="D358" s="11" t="s">
        <v>1745</v>
      </c>
      <c r="E358" s="12">
        <v>7425.0</v>
      </c>
      <c r="F358" s="17"/>
      <c r="G358" s="17"/>
      <c r="H358" s="14" t="s">
        <v>1746</v>
      </c>
      <c r="I358" s="11"/>
      <c r="J358" s="11" t="s">
        <v>1678</v>
      </c>
      <c r="K358" s="11" t="s">
        <v>1747</v>
      </c>
      <c r="L358" s="11"/>
      <c r="M358" s="15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>
      <c r="A359" s="53" t="s">
        <v>1445</v>
      </c>
      <c r="B359" s="11" t="s">
        <v>15</v>
      </c>
      <c r="C359" s="11" t="s">
        <v>1748</v>
      </c>
      <c r="D359" s="11" t="s">
        <v>1749</v>
      </c>
      <c r="E359" s="12">
        <v>6450.0</v>
      </c>
      <c r="F359" s="11" t="s">
        <v>1750</v>
      </c>
      <c r="G359" s="13"/>
      <c r="H359" s="14" t="s">
        <v>1751</v>
      </c>
      <c r="I359" s="11" t="s">
        <v>1750</v>
      </c>
      <c r="J359" s="11" t="s">
        <v>1752</v>
      </c>
      <c r="K359" s="11" t="s">
        <v>1753</v>
      </c>
      <c r="L359" s="11"/>
      <c r="M359" s="15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>
      <c r="A360" s="53" t="s">
        <v>1445</v>
      </c>
      <c r="B360" s="11" t="s">
        <v>15</v>
      </c>
      <c r="C360" s="11" t="s">
        <v>1754</v>
      </c>
      <c r="D360" s="11" t="s">
        <v>1755</v>
      </c>
      <c r="E360" s="12"/>
      <c r="F360" s="11" t="s">
        <v>1756</v>
      </c>
      <c r="G360" s="13"/>
      <c r="H360" s="14" t="s">
        <v>1757</v>
      </c>
      <c r="I360" s="11" t="s">
        <v>1756</v>
      </c>
      <c r="J360" s="11" t="s">
        <v>1752</v>
      </c>
      <c r="K360" s="11" t="s">
        <v>1758</v>
      </c>
      <c r="L360" s="11"/>
      <c r="M360" s="15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>
      <c r="A361" s="53" t="s">
        <v>1445</v>
      </c>
      <c r="B361" s="11" t="s">
        <v>15</v>
      </c>
      <c r="C361" s="11" t="s">
        <v>1759</v>
      </c>
      <c r="D361" s="11" t="s">
        <v>1760</v>
      </c>
      <c r="E361" s="12">
        <v>6365.0</v>
      </c>
      <c r="F361" s="13"/>
      <c r="G361" s="13"/>
      <c r="H361" s="14" t="s">
        <v>1761</v>
      </c>
      <c r="I361" s="11"/>
      <c r="J361" s="11" t="s">
        <v>1752</v>
      </c>
      <c r="K361" s="11" t="s">
        <v>1762</v>
      </c>
      <c r="L361" s="11"/>
      <c r="M361" s="15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>
      <c r="A362" s="53" t="s">
        <v>1445</v>
      </c>
      <c r="B362" s="11" t="s">
        <v>15</v>
      </c>
      <c r="C362" s="11" t="s">
        <v>1763</v>
      </c>
      <c r="D362" s="11" t="s">
        <v>1764</v>
      </c>
      <c r="E362" s="12">
        <v>5652.0</v>
      </c>
      <c r="F362" s="13"/>
      <c r="G362" s="13"/>
      <c r="H362" s="14">
        <v>40715.0</v>
      </c>
      <c r="I362" s="11"/>
      <c r="J362" s="11" t="s">
        <v>1752</v>
      </c>
      <c r="K362" s="11" t="s">
        <v>1765</v>
      </c>
      <c r="L362" s="11"/>
      <c r="M362" s="15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>
      <c r="A363" s="53" t="s">
        <v>1445</v>
      </c>
      <c r="B363" s="11" t="s">
        <v>15</v>
      </c>
      <c r="C363" s="11" t="s">
        <v>1766</v>
      </c>
      <c r="D363" s="11" t="s">
        <v>1767</v>
      </c>
      <c r="E363" s="12">
        <v>8021.0</v>
      </c>
      <c r="F363" s="11" t="s">
        <v>1768</v>
      </c>
      <c r="G363" s="13"/>
      <c r="H363" s="14">
        <v>42453.0</v>
      </c>
      <c r="I363" s="11" t="s">
        <v>1769</v>
      </c>
      <c r="J363" s="11" t="s">
        <v>1752</v>
      </c>
      <c r="K363" s="11" t="s">
        <v>1770</v>
      </c>
      <c r="L363" s="11"/>
      <c r="M363" s="15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>
      <c r="A364" s="53" t="s">
        <v>1445</v>
      </c>
      <c r="B364" s="11" t="s">
        <v>15</v>
      </c>
      <c r="C364" s="11" t="s">
        <v>1771</v>
      </c>
      <c r="D364" s="11" t="s">
        <v>1772</v>
      </c>
      <c r="E364" s="12">
        <v>7992.0</v>
      </c>
      <c r="F364" s="13"/>
      <c r="G364" s="13"/>
      <c r="H364" s="14" t="s">
        <v>394</v>
      </c>
      <c r="I364" s="11"/>
      <c r="J364" s="11" t="s">
        <v>1752</v>
      </c>
      <c r="K364" s="11" t="s">
        <v>1773</v>
      </c>
      <c r="L364" s="11"/>
      <c r="M364" s="15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>
      <c r="A365" s="53" t="s">
        <v>1445</v>
      </c>
      <c r="B365" s="11" t="s">
        <v>15</v>
      </c>
      <c r="C365" s="11" t="s">
        <v>1774</v>
      </c>
      <c r="D365" s="11" t="s">
        <v>1775</v>
      </c>
      <c r="E365" s="12">
        <v>7235.0</v>
      </c>
      <c r="F365" s="13"/>
      <c r="G365" s="13"/>
      <c r="H365" s="14" t="s">
        <v>1776</v>
      </c>
      <c r="I365" s="11"/>
      <c r="J365" s="11" t="s">
        <v>1752</v>
      </c>
      <c r="K365" s="11" t="s">
        <v>1777</v>
      </c>
      <c r="L365" s="11"/>
      <c r="M365" s="15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>
      <c r="A366" s="53" t="s">
        <v>1445</v>
      </c>
      <c r="B366" s="11" t="s">
        <v>15</v>
      </c>
      <c r="C366" s="11" t="s">
        <v>1778</v>
      </c>
      <c r="D366" s="11" t="s">
        <v>1779</v>
      </c>
      <c r="E366" s="12"/>
      <c r="F366" s="13"/>
      <c r="G366" s="13"/>
      <c r="H366" s="14" t="s">
        <v>1780</v>
      </c>
      <c r="I366" s="11" t="s">
        <v>1781</v>
      </c>
      <c r="J366" s="11" t="s">
        <v>1752</v>
      </c>
      <c r="K366" s="11" t="s">
        <v>1782</v>
      </c>
      <c r="L366" s="11"/>
      <c r="M366" s="15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>
      <c r="A367" s="53" t="s">
        <v>1445</v>
      </c>
      <c r="B367" s="11" t="s">
        <v>15</v>
      </c>
      <c r="C367" s="11" t="s">
        <v>1783</v>
      </c>
      <c r="D367" s="11" t="s">
        <v>1784</v>
      </c>
      <c r="E367" s="12">
        <v>3709.0</v>
      </c>
      <c r="F367" s="13"/>
      <c r="G367" s="13"/>
      <c r="H367" s="14">
        <v>30656.0</v>
      </c>
      <c r="I367" s="11" t="s">
        <v>1785</v>
      </c>
      <c r="J367" s="11" t="s">
        <v>1786</v>
      </c>
      <c r="K367" s="11" t="s">
        <v>1787</v>
      </c>
      <c r="L367" s="11"/>
      <c r="M367" s="15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>
      <c r="A368" s="53" t="s">
        <v>1445</v>
      </c>
      <c r="B368" s="11" t="s">
        <v>15</v>
      </c>
      <c r="C368" s="11" t="s">
        <v>1788</v>
      </c>
      <c r="D368" s="11" t="s">
        <v>1789</v>
      </c>
      <c r="E368" s="12">
        <v>5968.0</v>
      </c>
      <c r="F368" s="11" t="s">
        <v>1790</v>
      </c>
      <c r="G368" s="13"/>
      <c r="H368" s="14" t="s">
        <v>1791</v>
      </c>
      <c r="I368" s="11"/>
      <c r="J368" s="11" t="s">
        <v>1786</v>
      </c>
      <c r="K368" s="11" t="s">
        <v>1792</v>
      </c>
      <c r="L368" s="11"/>
      <c r="M368" s="21" t="s">
        <v>1793</v>
      </c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>
      <c r="A369" s="53" t="s">
        <v>1445</v>
      </c>
      <c r="B369" s="11" t="s">
        <v>15</v>
      </c>
      <c r="C369" s="11" t="s">
        <v>1794</v>
      </c>
      <c r="D369" s="11" t="s">
        <v>1795</v>
      </c>
      <c r="E369" s="12">
        <v>6392.0</v>
      </c>
      <c r="F369" s="13"/>
      <c r="G369" s="13"/>
      <c r="H369" s="14">
        <v>42934.0</v>
      </c>
      <c r="I369" s="11" t="s">
        <v>1796</v>
      </c>
      <c r="J369" s="11" t="s">
        <v>1786</v>
      </c>
      <c r="K369" s="11" t="s">
        <v>1797</v>
      </c>
      <c r="L369" s="11"/>
      <c r="M369" s="15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>
      <c r="A370" s="53" t="s">
        <v>1445</v>
      </c>
      <c r="B370" s="11" t="s">
        <v>15</v>
      </c>
      <c r="C370" s="11" t="s">
        <v>1798</v>
      </c>
      <c r="D370" s="11" t="s">
        <v>1799</v>
      </c>
      <c r="E370" s="12">
        <v>6003.0</v>
      </c>
      <c r="F370" s="11" t="s">
        <v>1800</v>
      </c>
      <c r="G370" s="13"/>
      <c r="H370" s="14" t="s">
        <v>1801</v>
      </c>
      <c r="I370" s="11" t="s">
        <v>1802</v>
      </c>
      <c r="J370" s="11" t="s">
        <v>1786</v>
      </c>
      <c r="K370" s="11" t="s">
        <v>1803</v>
      </c>
      <c r="L370" s="11"/>
      <c r="M370" s="15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>
      <c r="A371" s="53" t="s">
        <v>1445</v>
      </c>
      <c r="B371" s="11" t="s">
        <v>15</v>
      </c>
      <c r="C371" s="11" t="s">
        <v>1804</v>
      </c>
      <c r="D371" s="11" t="s">
        <v>1805</v>
      </c>
      <c r="E371" s="12">
        <v>7378.0</v>
      </c>
      <c r="F371" s="11" t="s">
        <v>1806</v>
      </c>
      <c r="G371" s="13"/>
      <c r="H371" s="14">
        <v>39923.0</v>
      </c>
      <c r="I371" s="11" t="s">
        <v>1807</v>
      </c>
      <c r="J371" s="11" t="s">
        <v>1808</v>
      </c>
      <c r="K371" s="11" t="s">
        <v>1809</v>
      </c>
      <c r="L371" s="11"/>
      <c r="M371" s="15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>
      <c r="A372" s="53" t="s">
        <v>1445</v>
      </c>
      <c r="B372" s="11" t="s">
        <v>15</v>
      </c>
      <c r="C372" s="11" t="s">
        <v>1810</v>
      </c>
      <c r="D372" s="11" t="s">
        <v>1811</v>
      </c>
      <c r="E372" s="12">
        <v>3701.0</v>
      </c>
      <c r="F372" s="11" t="s">
        <v>1812</v>
      </c>
      <c r="G372" s="13"/>
      <c r="H372" s="14">
        <v>26508.0</v>
      </c>
      <c r="I372" s="19" t="s">
        <v>1813</v>
      </c>
      <c r="J372" s="11" t="s">
        <v>1808</v>
      </c>
      <c r="K372" s="11" t="s">
        <v>1814</v>
      </c>
      <c r="L372" s="11"/>
      <c r="M372" s="15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>
      <c r="A373" s="53" t="s">
        <v>1445</v>
      </c>
      <c r="B373" s="19" t="s">
        <v>1815</v>
      </c>
      <c r="C373" s="11" t="s">
        <v>1816</v>
      </c>
      <c r="D373" s="11" t="s">
        <v>1817</v>
      </c>
      <c r="E373" s="12">
        <v>6393.0</v>
      </c>
      <c r="F373" s="11" t="s">
        <v>1818</v>
      </c>
      <c r="G373" s="11" t="s">
        <v>1819</v>
      </c>
      <c r="H373" s="14">
        <v>43202.0</v>
      </c>
      <c r="I373" s="11" t="s">
        <v>399</v>
      </c>
      <c r="J373" s="11" t="s">
        <v>1808</v>
      </c>
      <c r="K373" s="11" t="s">
        <v>1820</v>
      </c>
      <c r="L373" s="16" t="s">
        <v>1821</v>
      </c>
      <c r="M373" s="15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>
      <c r="A374" s="53" t="s">
        <v>1445</v>
      </c>
      <c r="B374" s="11" t="s">
        <v>15</v>
      </c>
      <c r="C374" s="11" t="s">
        <v>1822</v>
      </c>
      <c r="D374" s="11" t="s">
        <v>1823</v>
      </c>
      <c r="E374" s="12">
        <v>7396.0</v>
      </c>
      <c r="F374" s="11" t="s">
        <v>1824</v>
      </c>
      <c r="G374" s="13"/>
      <c r="H374" s="14">
        <v>40427.0</v>
      </c>
      <c r="I374" s="11" t="s">
        <v>1825</v>
      </c>
      <c r="J374" s="11" t="s">
        <v>1450</v>
      </c>
      <c r="K374" s="11" t="s">
        <v>1826</v>
      </c>
      <c r="L374" s="11"/>
      <c r="M374" s="15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>
      <c r="A375" s="53" t="s">
        <v>1445</v>
      </c>
      <c r="B375" s="11" t="s">
        <v>15</v>
      </c>
      <c r="C375" s="11" t="s">
        <v>1827</v>
      </c>
      <c r="D375" s="11" t="s">
        <v>1828</v>
      </c>
      <c r="E375" s="12">
        <v>5904.0</v>
      </c>
      <c r="F375" s="11" t="s">
        <v>1829</v>
      </c>
      <c r="G375" s="13"/>
      <c r="H375" s="14">
        <v>39726.0</v>
      </c>
      <c r="I375" s="11" t="s">
        <v>1830</v>
      </c>
      <c r="J375" s="11" t="s">
        <v>1831</v>
      </c>
      <c r="K375" s="11" t="s">
        <v>1832</v>
      </c>
      <c r="L375" s="11"/>
      <c r="M375" s="15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>
      <c r="A376" s="53" t="s">
        <v>1445</v>
      </c>
      <c r="B376" s="11" t="s">
        <v>15</v>
      </c>
      <c r="C376" s="11" t="s">
        <v>1833</v>
      </c>
      <c r="D376" s="11" t="s">
        <v>1834</v>
      </c>
      <c r="E376" s="12">
        <v>5361.0</v>
      </c>
      <c r="F376" s="13"/>
      <c r="G376" s="13"/>
      <c r="H376" s="14" t="s">
        <v>1835</v>
      </c>
      <c r="I376" s="11"/>
      <c r="J376" s="11" t="s">
        <v>1831</v>
      </c>
      <c r="K376" s="11" t="s">
        <v>1836</v>
      </c>
      <c r="L376" s="11"/>
      <c r="M376" s="15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>
      <c r="A377" s="53" t="s">
        <v>1445</v>
      </c>
      <c r="B377" s="11" t="s">
        <v>15</v>
      </c>
      <c r="C377" s="11" t="s">
        <v>1837</v>
      </c>
      <c r="D377" s="11" t="s">
        <v>1838</v>
      </c>
      <c r="E377" s="12">
        <v>6171.0</v>
      </c>
      <c r="F377" s="13"/>
      <c r="G377" s="13"/>
      <c r="H377" s="14">
        <v>42078.0</v>
      </c>
      <c r="I377" s="11"/>
      <c r="J377" s="11" t="s">
        <v>1839</v>
      </c>
      <c r="K377" s="11" t="s">
        <v>1840</v>
      </c>
      <c r="L377" s="16" t="s">
        <v>1841</v>
      </c>
      <c r="M377" s="15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>
      <c r="A378" s="53" t="s">
        <v>1445</v>
      </c>
      <c r="B378" s="11" t="s">
        <v>15</v>
      </c>
      <c r="C378" s="11" t="s">
        <v>1842</v>
      </c>
      <c r="D378" s="11" t="s">
        <v>1843</v>
      </c>
      <c r="E378" s="12">
        <v>7188.0</v>
      </c>
      <c r="F378" s="11" t="s">
        <v>1844</v>
      </c>
      <c r="G378" s="11" t="s">
        <v>1844</v>
      </c>
      <c r="H378" s="14" t="s">
        <v>1845</v>
      </c>
      <c r="I378" s="11" t="s">
        <v>1844</v>
      </c>
      <c r="J378" s="11" t="s">
        <v>1839</v>
      </c>
      <c r="K378" s="11" t="s">
        <v>1846</v>
      </c>
      <c r="L378" s="11"/>
      <c r="M378" s="15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>
      <c r="A379" s="53" t="s">
        <v>1445</v>
      </c>
      <c r="B379" s="11" t="s">
        <v>15</v>
      </c>
      <c r="C379" s="11" t="s">
        <v>1847</v>
      </c>
      <c r="D379" s="11" t="s">
        <v>1848</v>
      </c>
      <c r="E379" s="12">
        <v>5773.0</v>
      </c>
      <c r="F379" s="11" t="s">
        <v>1849</v>
      </c>
      <c r="G379" s="13"/>
      <c r="H379" s="14" t="s">
        <v>1850</v>
      </c>
      <c r="I379" s="11" t="s">
        <v>1851</v>
      </c>
      <c r="J379" s="11" t="s">
        <v>1852</v>
      </c>
      <c r="K379" s="11" t="s">
        <v>1853</v>
      </c>
      <c r="L379" s="16" t="s">
        <v>114</v>
      </c>
      <c r="M379" s="15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>
      <c r="A380" s="53" t="s">
        <v>1445</v>
      </c>
      <c r="B380" s="11" t="s">
        <v>15</v>
      </c>
      <c r="C380" s="11" t="s">
        <v>1854</v>
      </c>
      <c r="D380" s="11" t="s">
        <v>1855</v>
      </c>
      <c r="E380" s="12">
        <v>7772.0</v>
      </c>
      <c r="F380" s="11" t="s">
        <v>1856</v>
      </c>
      <c r="G380" s="13"/>
      <c r="H380" s="14">
        <v>40657.0</v>
      </c>
      <c r="I380" s="11" t="s">
        <v>1857</v>
      </c>
      <c r="J380" s="11" t="s">
        <v>1852</v>
      </c>
      <c r="K380" s="11" t="s">
        <v>1858</v>
      </c>
      <c r="L380" s="11"/>
      <c r="M380" s="15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>
      <c r="A381" s="53" t="s">
        <v>1445</v>
      </c>
      <c r="B381" s="11" t="s">
        <v>45</v>
      </c>
      <c r="C381" s="11" t="s">
        <v>1859</v>
      </c>
      <c r="D381" s="11" t="s">
        <v>1860</v>
      </c>
      <c r="E381" s="12">
        <v>7673.0</v>
      </c>
      <c r="F381" s="11" t="s">
        <v>1861</v>
      </c>
      <c r="G381" s="17"/>
      <c r="H381" s="14">
        <v>42396.0</v>
      </c>
      <c r="I381" s="11" t="s">
        <v>1342</v>
      </c>
      <c r="J381" s="11" t="s">
        <v>1852</v>
      </c>
      <c r="K381" s="11" t="s">
        <v>1862</v>
      </c>
      <c r="L381" s="11"/>
      <c r="M381" s="15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>
      <c r="A382" s="53" t="s">
        <v>1445</v>
      </c>
      <c r="B382" s="11" t="s">
        <v>15</v>
      </c>
      <c r="C382" s="11" t="s">
        <v>1863</v>
      </c>
      <c r="D382" s="11" t="s">
        <v>1864</v>
      </c>
      <c r="E382" s="12">
        <v>6976.0</v>
      </c>
      <c r="F382" s="11" t="s">
        <v>1675</v>
      </c>
      <c r="G382" s="13"/>
      <c r="H382" s="22">
        <v>15786.0</v>
      </c>
      <c r="I382" s="11" t="s">
        <v>1865</v>
      </c>
      <c r="J382" s="11" t="s">
        <v>1866</v>
      </c>
      <c r="K382" s="11" t="s">
        <v>1867</v>
      </c>
      <c r="L382" s="11"/>
      <c r="M382" s="21" t="s">
        <v>1868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>
      <c r="A383" s="53" t="s">
        <v>1445</v>
      </c>
      <c r="B383" s="11" t="s">
        <v>15</v>
      </c>
      <c r="C383" s="11" t="s">
        <v>1869</v>
      </c>
      <c r="D383" s="11" t="s">
        <v>1870</v>
      </c>
      <c r="E383" s="12">
        <v>7336.0</v>
      </c>
      <c r="F383" s="13"/>
      <c r="G383" s="13"/>
      <c r="H383" s="14">
        <v>26236.0</v>
      </c>
      <c r="I383" s="11"/>
      <c r="J383" s="11" t="s">
        <v>1866</v>
      </c>
      <c r="K383" s="11" t="s">
        <v>1871</v>
      </c>
      <c r="L383" s="11"/>
      <c r="M383" s="15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>
      <c r="A384" s="53" t="s">
        <v>1445</v>
      </c>
      <c r="B384" s="11" t="s">
        <v>15</v>
      </c>
      <c r="C384" s="11" t="s">
        <v>1872</v>
      </c>
      <c r="D384" s="11" t="s">
        <v>1873</v>
      </c>
      <c r="E384" s="12">
        <v>7511.0</v>
      </c>
      <c r="F384" s="13"/>
      <c r="G384" s="13"/>
      <c r="H384" s="14" t="s">
        <v>1874</v>
      </c>
      <c r="I384" s="11"/>
      <c r="J384" s="11" t="s">
        <v>1866</v>
      </c>
      <c r="K384" s="11" t="s">
        <v>1875</v>
      </c>
      <c r="L384" s="11"/>
      <c r="M384" s="15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>
      <c r="A385" s="53" t="s">
        <v>1445</v>
      </c>
      <c r="B385" s="11" t="s">
        <v>15</v>
      </c>
      <c r="C385" s="11" t="s">
        <v>1876</v>
      </c>
      <c r="D385" s="11" t="s">
        <v>1877</v>
      </c>
      <c r="E385" s="12">
        <v>4357.0</v>
      </c>
      <c r="F385" s="13"/>
      <c r="G385" s="13"/>
      <c r="H385" s="14" t="s">
        <v>1878</v>
      </c>
      <c r="I385" s="11"/>
      <c r="J385" s="11" t="s">
        <v>1866</v>
      </c>
      <c r="K385" s="11" t="s">
        <v>1879</v>
      </c>
      <c r="L385" s="11"/>
      <c r="M385" s="15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>
      <c r="A386" s="53" t="s">
        <v>1445</v>
      </c>
      <c r="B386" s="11" t="s">
        <v>15</v>
      </c>
      <c r="C386" s="11" t="s">
        <v>1880</v>
      </c>
      <c r="D386" s="11" t="s">
        <v>1881</v>
      </c>
      <c r="E386" s="12">
        <v>8088.0</v>
      </c>
      <c r="F386" s="13"/>
      <c r="G386" s="13"/>
      <c r="H386" s="14">
        <v>41279.0</v>
      </c>
      <c r="I386" s="11"/>
      <c r="J386" s="11" t="s">
        <v>1866</v>
      </c>
      <c r="K386" s="11" t="s">
        <v>1882</v>
      </c>
      <c r="L386" s="11"/>
      <c r="M386" s="15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>
      <c r="A387" s="53" t="s">
        <v>1445</v>
      </c>
      <c r="B387" s="11" t="s">
        <v>15</v>
      </c>
      <c r="C387" s="11" t="s">
        <v>1883</v>
      </c>
      <c r="D387" s="11" t="s">
        <v>1884</v>
      </c>
      <c r="E387" s="12">
        <v>8092.0</v>
      </c>
      <c r="F387" s="11" t="s">
        <v>1885</v>
      </c>
      <c r="G387" s="13"/>
      <c r="H387" s="14">
        <v>40580.0</v>
      </c>
      <c r="I387" s="11" t="s">
        <v>1886</v>
      </c>
      <c r="J387" s="11" t="s">
        <v>1866</v>
      </c>
      <c r="K387" s="11" t="s">
        <v>1887</v>
      </c>
      <c r="L387" s="11"/>
      <c r="M387" s="15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>
      <c r="A388" s="53" t="s">
        <v>1445</v>
      </c>
      <c r="B388" s="11" t="s">
        <v>15</v>
      </c>
      <c r="C388" s="11" t="s">
        <v>1888</v>
      </c>
      <c r="D388" s="11" t="s">
        <v>1889</v>
      </c>
      <c r="E388" s="12">
        <v>7883.0</v>
      </c>
      <c r="F388" s="11" t="s">
        <v>1890</v>
      </c>
      <c r="G388" s="13"/>
      <c r="H388" s="14">
        <v>42333.0</v>
      </c>
      <c r="I388" s="11" t="s">
        <v>1891</v>
      </c>
      <c r="J388" s="11" t="s">
        <v>1866</v>
      </c>
      <c r="K388" s="11" t="s">
        <v>1892</v>
      </c>
      <c r="L388" s="11"/>
      <c r="M388" s="15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>
      <c r="A389" s="53" t="s">
        <v>1445</v>
      </c>
      <c r="B389" s="11" t="s">
        <v>45</v>
      </c>
      <c r="C389" s="11" t="s">
        <v>1893</v>
      </c>
      <c r="D389" s="11" t="s">
        <v>1894</v>
      </c>
      <c r="E389" s="12">
        <v>7862.0</v>
      </c>
      <c r="F389" s="11" t="s">
        <v>890</v>
      </c>
      <c r="G389" s="17"/>
      <c r="H389" s="14">
        <v>40328.0</v>
      </c>
      <c r="I389" s="11" t="s">
        <v>1895</v>
      </c>
      <c r="J389" s="11" t="s">
        <v>1866</v>
      </c>
      <c r="K389" s="11" t="s">
        <v>1896</v>
      </c>
      <c r="L389" s="11"/>
      <c r="M389" s="15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>
      <c r="A390" s="53" t="s">
        <v>1445</v>
      </c>
      <c r="B390" s="11" t="s">
        <v>15</v>
      </c>
      <c r="C390" s="11" t="s">
        <v>1897</v>
      </c>
      <c r="D390" s="11" t="s">
        <v>1898</v>
      </c>
      <c r="E390" s="12">
        <v>3148.0</v>
      </c>
      <c r="F390" s="11" t="s">
        <v>1899</v>
      </c>
      <c r="G390" s="13"/>
      <c r="H390" s="14" t="s">
        <v>1900</v>
      </c>
      <c r="I390" s="11" t="s">
        <v>1901</v>
      </c>
      <c r="J390" s="11" t="s">
        <v>1649</v>
      </c>
      <c r="K390" s="11" t="s">
        <v>1901</v>
      </c>
      <c r="L390" s="11"/>
      <c r="M390" s="15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>
      <c r="A391" s="53" t="s">
        <v>1445</v>
      </c>
      <c r="B391" s="11" t="s">
        <v>15</v>
      </c>
      <c r="C391" s="11" t="s">
        <v>1902</v>
      </c>
      <c r="D391" s="11" t="s">
        <v>1903</v>
      </c>
      <c r="E391" s="12">
        <v>7138.0</v>
      </c>
      <c r="F391" s="13"/>
      <c r="G391" s="13"/>
      <c r="H391" s="14" t="s">
        <v>1904</v>
      </c>
      <c r="I391" s="11"/>
      <c r="J391" s="11" t="s">
        <v>1649</v>
      </c>
      <c r="K391" s="11" t="s">
        <v>1905</v>
      </c>
      <c r="L391" s="11"/>
      <c r="M391" s="15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>
      <c r="A392" s="53" t="s">
        <v>1445</v>
      </c>
      <c r="B392" s="11" t="s">
        <v>15</v>
      </c>
      <c r="C392" s="11" t="s">
        <v>1906</v>
      </c>
      <c r="D392" s="11" t="s">
        <v>1907</v>
      </c>
      <c r="E392" s="12">
        <v>6575.0</v>
      </c>
      <c r="F392" s="13"/>
      <c r="G392" s="13"/>
      <c r="H392" s="14" t="s">
        <v>246</v>
      </c>
      <c r="I392" s="11"/>
      <c r="J392" s="11" t="s">
        <v>1649</v>
      </c>
      <c r="K392" s="11" t="s">
        <v>1908</v>
      </c>
      <c r="L392" s="11"/>
      <c r="M392" s="21" t="s">
        <v>1909</v>
      </c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>
      <c r="A393" s="53" t="s">
        <v>1445</v>
      </c>
      <c r="B393" s="11" t="s">
        <v>15</v>
      </c>
      <c r="C393" s="11" t="s">
        <v>1910</v>
      </c>
      <c r="D393" s="11" t="s">
        <v>1911</v>
      </c>
      <c r="E393" s="19">
        <v>1913.0</v>
      </c>
      <c r="F393" s="13"/>
      <c r="G393" s="13"/>
      <c r="H393" s="14" t="s">
        <v>1912</v>
      </c>
      <c r="I393" s="11"/>
      <c r="J393" s="11" t="s">
        <v>1649</v>
      </c>
      <c r="K393" s="19" t="s">
        <v>1913</v>
      </c>
      <c r="L393" s="11"/>
      <c r="M393" s="21" t="s">
        <v>1914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>
      <c r="A394" s="53" t="s">
        <v>1445</v>
      </c>
      <c r="B394" s="11" t="s">
        <v>15</v>
      </c>
      <c r="C394" s="11" t="s">
        <v>1915</v>
      </c>
      <c r="D394" s="11" t="s">
        <v>1916</v>
      </c>
      <c r="E394" s="12">
        <v>5040.0</v>
      </c>
      <c r="F394" s="11" t="s">
        <v>1917</v>
      </c>
      <c r="G394" s="13"/>
      <c r="H394" s="14" t="s">
        <v>1918</v>
      </c>
      <c r="I394" s="11" t="s">
        <v>1919</v>
      </c>
      <c r="J394" s="11" t="s">
        <v>1649</v>
      </c>
      <c r="K394" s="11" t="s">
        <v>1641</v>
      </c>
      <c r="L394" s="11"/>
      <c r="M394" s="21" t="s">
        <v>1920</v>
      </c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>
      <c r="A395" s="53" t="s">
        <v>1445</v>
      </c>
      <c r="B395" s="11" t="s">
        <v>15</v>
      </c>
      <c r="C395" s="19" t="s">
        <v>1921</v>
      </c>
      <c r="D395" s="19" t="s">
        <v>1922</v>
      </c>
      <c r="E395" s="12">
        <v>6222.0</v>
      </c>
      <c r="F395" s="11" t="s">
        <v>1923</v>
      </c>
      <c r="G395" s="13"/>
      <c r="H395" s="14">
        <v>40513.0</v>
      </c>
      <c r="I395" s="11" t="s">
        <v>1924</v>
      </c>
      <c r="J395" s="11" t="s">
        <v>1649</v>
      </c>
      <c r="K395" s="11" t="s">
        <v>1925</v>
      </c>
      <c r="L395" s="11"/>
      <c r="M395" s="21" t="s">
        <v>1926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>
      <c r="A396" s="53" t="s">
        <v>1445</v>
      </c>
      <c r="B396" s="11" t="s">
        <v>15</v>
      </c>
      <c r="C396" s="11" t="s">
        <v>1927</v>
      </c>
      <c r="D396" s="11" t="s">
        <v>1928</v>
      </c>
      <c r="E396" s="12">
        <v>9195.0</v>
      </c>
      <c r="F396" s="11" t="s">
        <v>1929</v>
      </c>
      <c r="G396" s="17"/>
      <c r="H396" s="14">
        <v>39770.0</v>
      </c>
      <c r="I396" s="11"/>
      <c r="J396" s="11" t="s">
        <v>1649</v>
      </c>
      <c r="K396" s="11" t="s">
        <v>1930</v>
      </c>
      <c r="L396" s="11"/>
      <c r="M396" s="15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>
      <c r="A397" s="53" t="s">
        <v>1445</v>
      </c>
      <c r="B397" s="11" t="s">
        <v>1931</v>
      </c>
      <c r="C397" s="11" t="s">
        <v>1932</v>
      </c>
      <c r="D397" s="11" t="s">
        <v>1933</v>
      </c>
      <c r="E397" s="12">
        <v>9115.0</v>
      </c>
      <c r="F397" s="13"/>
      <c r="G397" s="13"/>
      <c r="H397" s="14">
        <v>41409.0</v>
      </c>
      <c r="I397" s="11" t="s">
        <v>1169</v>
      </c>
      <c r="J397" s="11" t="s">
        <v>1649</v>
      </c>
      <c r="K397" s="11" t="s">
        <v>1934</v>
      </c>
      <c r="L397" s="16" t="s">
        <v>1935</v>
      </c>
      <c r="M397" s="15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>
      <c r="A398" s="53" t="s">
        <v>1445</v>
      </c>
      <c r="B398" s="11" t="s">
        <v>107</v>
      </c>
      <c r="C398" s="11" t="s">
        <v>1936</v>
      </c>
      <c r="D398" s="11" t="s">
        <v>1937</v>
      </c>
      <c r="E398" s="12">
        <v>7828.0</v>
      </c>
      <c r="F398" s="17"/>
      <c r="G398" s="17"/>
      <c r="H398" s="14" t="s">
        <v>1938</v>
      </c>
      <c r="I398" s="11"/>
      <c r="J398" s="11" t="s">
        <v>1649</v>
      </c>
      <c r="K398" s="11" t="s">
        <v>1641</v>
      </c>
      <c r="L398" s="11"/>
      <c r="M398" s="21" t="s">
        <v>1939</v>
      </c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>
      <c r="A399" s="53" t="s">
        <v>1445</v>
      </c>
      <c r="B399" s="11" t="s">
        <v>15</v>
      </c>
      <c r="C399" s="11" t="s">
        <v>1940</v>
      </c>
      <c r="D399" s="11" t="s">
        <v>1941</v>
      </c>
      <c r="E399" s="12">
        <v>6276.0</v>
      </c>
      <c r="F399" s="13"/>
      <c r="G399" s="13"/>
      <c r="H399" s="14" t="s">
        <v>1942</v>
      </c>
      <c r="I399" s="11"/>
      <c r="J399" s="11" t="s">
        <v>1943</v>
      </c>
      <c r="K399" s="19" t="s">
        <v>1944</v>
      </c>
      <c r="L399" s="11"/>
      <c r="M399" s="15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>
      <c r="A400" s="53" t="s">
        <v>1445</v>
      </c>
      <c r="B400" s="11" t="s">
        <v>15</v>
      </c>
      <c r="C400" s="11" t="s">
        <v>1945</v>
      </c>
      <c r="D400" s="11" t="s">
        <v>1946</v>
      </c>
      <c r="E400" s="12"/>
      <c r="F400" s="11" t="s">
        <v>1947</v>
      </c>
      <c r="G400" s="13"/>
      <c r="H400" s="14">
        <v>40450.0</v>
      </c>
      <c r="I400" s="11" t="s">
        <v>1948</v>
      </c>
      <c r="J400" s="11" t="s">
        <v>1943</v>
      </c>
      <c r="K400" s="11" t="s">
        <v>1949</v>
      </c>
      <c r="L400" s="11"/>
      <c r="M400" s="21" t="s">
        <v>1950</v>
      </c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>
      <c r="A401" s="53" t="s">
        <v>1445</v>
      </c>
      <c r="B401" s="11" t="s">
        <v>15</v>
      </c>
      <c r="C401" s="11" t="s">
        <v>1951</v>
      </c>
      <c r="D401" s="11" t="s">
        <v>1952</v>
      </c>
      <c r="E401" s="12">
        <v>6796.0</v>
      </c>
      <c r="F401" s="11" t="s">
        <v>1953</v>
      </c>
      <c r="G401" s="17"/>
      <c r="H401" s="14" t="s">
        <v>1954</v>
      </c>
      <c r="I401" s="11" t="s">
        <v>1955</v>
      </c>
      <c r="J401" s="11" t="s">
        <v>1943</v>
      </c>
      <c r="K401" s="11" t="s">
        <v>1956</v>
      </c>
      <c r="L401" s="11"/>
      <c r="M401" s="15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>
      <c r="A402" s="53" t="s">
        <v>1445</v>
      </c>
      <c r="B402" s="11" t="s">
        <v>45</v>
      </c>
      <c r="C402" s="11" t="s">
        <v>1957</v>
      </c>
      <c r="D402" s="11" t="s">
        <v>1958</v>
      </c>
      <c r="E402" s="12">
        <v>8179.0</v>
      </c>
      <c r="F402" s="11" t="s">
        <v>1959</v>
      </c>
      <c r="G402" s="17"/>
      <c r="H402" s="14">
        <v>41182.0</v>
      </c>
      <c r="I402" s="11" t="s">
        <v>1960</v>
      </c>
      <c r="J402" s="11" t="s">
        <v>1943</v>
      </c>
      <c r="K402" s="11" t="s">
        <v>1961</v>
      </c>
      <c r="L402" s="11"/>
      <c r="M402" s="15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>
      <c r="A403" s="19" t="s">
        <v>1445</v>
      </c>
      <c r="B403" s="19" t="s">
        <v>477</v>
      </c>
      <c r="C403" s="11" t="s">
        <v>1962</v>
      </c>
      <c r="D403" s="11" t="s">
        <v>1963</v>
      </c>
      <c r="E403" s="12">
        <v>7106.0</v>
      </c>
      <c r="F403" s="19" t="s">
        <v>1964</v>
      </c>
      <c r="G403" s="13"/>
      <c r="H403" s="22">
        <v>43305.0</v>
      </c>
      <c r="I403" s="11"/>
      <c r="J403" s="19" t="s">
        <v>1649</v>
      </c>
      <c r="K403" s="19" t="s">
        <v>1497</v>
      </c>
      <c r="L403" s="11"/>
      <c r="M403" s="15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>
      <c r="A404" s="19" t="s">
        <v>1445</v>
      </c>
      <c r="B404" s="11" t="s">
        <v>15</v>
      </c>
      <c r="C404" s="11" t="s">
        <v>1965</v>
      </c>
      <c r="D404" s="11" t="s">
        <v>1966</v>
      </c>
      <c r="E404" s="12">
        <v>7560.0</v>
      </c>
      <c r="F404" s="13"/>
      <c r="G404" s="13"/>
      <c r="H404" s="14" t="s">
        <v>566</v>
      </c>
      <c r="I404" s="11"/>
      <c r="J404" s="19" t="s">
        <v>1649</v>
      </c>
      <c r="K404" s="19" t="s">
        <v>1967</v>
      </c>
      <c r="L404" s="11"/>
      <c r="M404" s="21" t="s">
        <v>1968</v>
      </c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>
      <c r="A405" s="19" t="s">
        <v>1445</v>
      </c>
      <c r="B405" s="11" t="s">
        <v>15</v>
      </c>
      <c r="C405" s="11" t="s">
        <v>1969</v>
      </c>
      <c r="D405" s="11" t="s">
        <v>1970</v>
      </c>
      <c r="E405" s="12">
        <v>7145.0</v>
      </c>
      <c r="F405" s="13"/>
      <c r="G405" s="13"/>
      <c r="H405" s="14">
        <v>41635.0</v>
      </c>
      <c r="I405" s="11"/>
      <c r="J405" s="19" t="s">
        <v>1752</v>
      </c>
      <c r="K405" s="11" t="s">
        <v>1971</v>
      </c>
      <c r="L405" s="11"/>
      <c r="M405" s="21" t="s">
        <v>1972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>
      <c r="A406" s="19" t="s">
        <v>1445</v>
      </c>
      <c r="B406" s="11" t="s">
        <v>15</v>
      </c>
      <c r="C406" s="11" t="s">
        <v>1973</v>
      </c>
      <c r="D406" s="19" t="s">
        <v>1974</v>
      </c>
      <c r="E406" s="23">
        <v>7992.0</v>
      </c>
      <c r="F406" s="19" t="s">
        <v>1975</v>
      </c>
      <c r="G406" s="13"/>
      <c r="H406" s="22">
        <v>30182.0</v>
      </c>
      <c r="I406" s="11" t="s">
        <v>1976</v>
      </c>
      <c r="J406" s="19" t="s">
        <v>1752</v>
      </c>
      <c r="K406" s="19" t="s">
        <v>1977</v>
      </c>
      <c r="L406" s="20" t="s">
        <v>1978</v>
      </c>
      <c r="M406" s="15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>
      <c r="A407" s="19" t="s">
        <v>1445</v>
      </c>
      <c r="B407" s="19"/>
      <c r="C407" s="19" t="s">
        <v>1979</v>
      </c>
      <c r="D407" s="19" t="s">
        <v>1980</v>
      </c>
      <c r="E407" s="23">
        <v>7280.0</v>
      </c>
      <c r="F407" s="19" t="s">
        <v>1981</v>
      </c>
      <c r="G407" s="11"/>
      <c r="H407" s="22">
        <v>43505.0</v>
      </c>
      <c r="I407" s="11" t="s">
        <v>1982</v>
      </c>
      <c r="J407" s="19" t="s">
        <v>1866</v>
      </c>
      <c r="K407" s="11" t="s">
        <v>1983</v>
      </c>
      <c r="L407" s="20" t="s">
        <v>1984</v>
      </c>
      <c r="M407" s="15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>
      <c r="A408" s="55" t="s">
        <v>1985</v>
      </c>
      <c r="B408" s="11" t="s">
        <v>15</v>
      </c>
      <c r="C408" s="11" t="s">
        <v>1986</v>
      </c>
      <c r="D408" s="11" t="s">
        <v>1987</v>
      </c>
      <c r="E408" s="12">
        <v>7539.0</v>
      </c>
      <c r="F408" s="13"/>
      <c r="G408" s="13"/>
      <c r="H408" s="14" t="s">
        <v>1988</v>
      </c>
      <c r="I408" s="11"/>
      <c r="J408" s="11" t="s">
        <v>1989</v>
      </c>
      <c r="K408" s="11" t="s">
        <v>1990</v>
      </c>
      <c r="L408" s="11"/>
      <c r="M408" s="15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>
      <c r="A409" s="55" t="s">
        <v>1985</v>
      </c>
      <c r="B409" s="11" t="s">
        <v>15</v>
      </c>
      <c r="C409" s="11" t="s">
        <v>1991</v>
      </c>
      <c r="D409" s="11" t="s">
        <v>1992</v>
      </c>
      <c r="E409" s="12">
        <v>6208.0</v>
      </c>
      <c r="F409" s="11" t="s">
        <v>1993</v>
      </c>
      <c r="G409" s="13"/>
      <c r="H409" s="14">
        <v>42063.0</v>
      </c>
      <c r="I409" s="11" t="s">
        <v>1994</v>
      </c>
      <c r="J409" s="11" t="s">
        <v>1989</v>
      </c>
      <c r="K409" s="11" t="s">
        <v>1995</v>
      </c>
      <c r="L409" s="11"/>
      <c r="M409" s="15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>
      <c r="A410" s="55" t="s">
        <v>1985</v>
      </c>
      <c r="B410" s="11" t="s">
        <v>15</v>
      </c>
      <c r="C410" s="11" t="s">
        <v>1996</v>
      </c>
      <c r="D410" s="11" t="s">
        <v>1997</v>
      </c>
      <c r="E410" s="12">
        <v>7004.0</v>
      </c>
      <c r="F410" s="11" t="s">
        <v>1998</v>
      </c>
      <c r="G410" s="11" t="s">
        <v>1998</v>
      </c>
      <c r="H410" s="14">
        <v>40015.0</v>
      </c>
      <c r="I410" s="11" t="s">
        <v>1999</v>
      </c>
      <c r="J410" s="11" t="s">
        <v>1989</v>
      </c>
      <c r="K410" s="11" t="s">
        <v>2000</v>
      </c>
      <c r="L410" s="11"/>
      <c r="M410" s="15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>
      <c r="A411" s="55" t="s">
        <v>1985</v>
      </c>
      <c r="B411" s="11" t="s">
        <v>15</v>
      </c>
      <c r="C411" s="11" t="s">
        <v>2001</v>
      </c>
      <c r="D411" s="11" t="s">
        <v>2002</v>
      </c>
      <c r="E411" s="12">
        <v>7540.0</v>
      </c>
      <c r="F411" s="11" t="s">
        <v>460</v>
      </c>
      <c r="G411" s="13"/>
      <c r="H411" s="14" t="s">
        <v>2003</v>
      </c>
      <c r="I411" s="11" t="s">
        <v>2004</v>
      </c>
      <c r="J411" s="11" t="s">
        <v>1989</v>
      </c>
      <c r="K411" s="11" t="s">
        <v>2005</v>
      </c>
      <c r="L411" s="11"/>
      <c r="M411" s="15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>
      <c r="A412" s="55" t="s">
        <v>1985</v>
      </c>
      <c r="B412" s="11" t="s">
        <v>15</v>
      </c>
      <c r="C412" s="11" t="s">
        <v>2006</v>
      </c>
      <c r="D412" s="11" t="s">
        <v>2007</v>
      </c>
      <c r="E412" s="12">
        <v>6258.0</v>
      </c>
      <c r="F412" s="11" t="s">
        <v>2008</v>
      </c>
      <c r="G412" s="13"/>
      <c r="H412" s="14" t="s">
        <v>2009</v>
      </c>
      <c r="I412" s="11"/>
      <c r="J412" s="11" t="s">
        <v>1989</v>
      </c>
      <c r="K412" s="11" t="s">
        <v>2010</v>
      </c>
      <c r="L412" s="11"/>
      <c r="M412" s="15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>
      <c r="A413" s="55" t="s">
        <v>1985</v>
      </c>
      <c r="B413" s="11" t="s">
        <v>15</v>
      </c>
      <c r="C413" s="11" t="s">
        <v>2011</v>
      </c>
      <c r="D413" s="11" t="s">
        <v>2012</v>
      </c>
      <c r="E413" s="12">
        <v>6961.0</v>
      </c>
      <c r="F413" s="11" t="s">
        <v>2013</v>
      </c>
      <c r="G413" s="13"/>
      <c r="H413" s="14" t="s">
        <v>2014</v>
      </c>
      <c r="I413" s="11"/>
      <c r="J413" s="11" t="s">
        <v>1989</v>
      </c>
      <c r="K413" s="11" t="s">
        <v>2015</v>
      </c>
      <c r="L413" s="11"/>
      <c r="M413" s="15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>
      <c r="A414" s="55" t="s">
        <v>1985</v>
      </c>
      <c r="B414" s="11" t="s">
        <v>15</v>
      </c>
      <c r="C414" s="11" t="s">
        <v>2016</v>
      </c>
      <c r="D414" s="11" t="s">
        <v>2017</v>
      </c>
      <c r="E414" s="12">
        <v>7989.0</v>
      </c>
      <c r="F414" s="11" t="s">
        <v>23</v>
      </c>
      <c r="G414" s="13"/>
      <c r="H414" s="14">
        <v>41386.0</v>
      </c>
      <c r="I414" s="11" t="s">
        <v>2018</v>
      </c>
      <c r="J414" s="11" t="s">
        <v>1989</v>
      </c>
      <c r="K414" s="11" t="s">
        <v>1990</v>
      </c>
      <c r="L414" s="11"/>
      <c r="M414" s="15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>
      <c r="A415" s="55" t="s">
        <v>1985</v>
      </c>
      <c r="B415" s="11" t="s">
        <v>15</v>
      </c>
      <c r="C415" s="11" t="s">
        <v>566</v>
      </c>
      <c r="D415" s="11" t="s">
        <v>2019</v>
      </c>
      <c r="E415" s="12">
        <v>7673.0</v>
      </c>
      <c r="F415" s="11" t="s">
        <v>2020</v>
      </c>
      <c r="G415" s="13"/>
      <c r="H415" s="14" t="s">
        <v>2021</v>
      </c>
      <c r="I415" s="11" t="s">
        <v>2022</v>
      </c>
      <c r="J415" s="11" t="s">
        <v>1989</v>
      </c>
      <c r="K415" s="11" t="s">
        <v>2023</v>
      </c>
      <c r="L415" s="11"/>
      <c r="M415" s="15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>
      <c r="A416" s="55" t="s">
        <v>1985</v>
      </c>
      <c r="B416" s="11" t="s">
        <v>15</v>
      </c>
      <c r="C416" s="11" t="s">
        <v>2024</v>
      </c>
      <c r="D416" s="11" t="s">
        <v>2025</v>
      </c>
      <c r="E416" s="12">
        <v>6813.0</v>
      </c>
      <c r="F416" s="11" t="s">
        <v>2026</v>
      </c>
      <c r="G416" s="13"/>
      <c r="H416" s="14" t="s">
        <v>2027</v>
      </c>
      <c r="I416" s="11" t="s">
        <v>2028</v>
      </c>
      <c r="J416" s="11" t="s">
        <v>1989</v>
      </c>
      <c r="K416" s="11" t="s">
        <v>2015</v>
      </c>
      <c r="L416" s="11"/>
      <c r="M416" s="15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>
      <c r="A417" s="55" t="s">
        <v>1985</v>
      </c>
      <c r="B417" s="11" t="s">
        <v>15</v>
      </c>
      <c r="C417" s="11" t="s">
        <v>2029</v>
      </c>
      <c r="D417" s="11" t="s">
        <v>2030</v>
      </c>
      <c r="E417" s="12">
        <v>6941.0</v>
      </c>
      <c r="F417" s="13"/>
      <c r="G417" s="13"/>
      <c r="H417" s="14" t="s">
        <v>2031</v>
      </c>
      <c r="I417" s="11"/>
      <c r="J417" s="11" t="s">
        <v>1989</v>
      </c>
      <c r="K417" s="11" t="s">
        <v>2032</v>
      </c>
      <c r="L417" s="11"/>
      <c r="M417" s="15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>
      <c r="A418" s="55" t="s">
        <v>1985</v>
      </c>
      <c r="B418" s="11" t="s">
        <v>15</v>
      </c>
      <c r="C418" s="11" t="s">
        <v>2033</v>
      </c>
      <c r="D418" s="11" t="s">
        <v>2034</v>
      </c>
      <c r="E418" s="12">
        <v>8822.0</v>
      </c>
      <c r="F418" s="13"/>
      <c r="G418" s="13"/>
      <c r="H418" s="14">
        <v>43120.0</v>
      </c>
      <c r="I418" s="11" t="s">
        <v>2035</v>
      </c>
      <c r="J418" s="11" t="s">
        <v>1989</v>
      </c>
      <c r="K418" s="11" t="s">
        <v>2036</v>
      </c>
      <c r="L418" s="11"/>
      <c r="M418" s="15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>
      <c r="A419" s="55" t="s">
        <v>1985</v>
      </c>
      <c r="B419" s="11" t="s">
        <v>15</v>
      </c>
      <c r="C419" s="11" t="s">
        <v>2037</v>
      </c>
      <c r="D419" s="11" t="s">
        <v>2038</v>
      </c>
      <c r="E419" s="12">
        <v>8821.0</v>
      </c>
      <c r="F419" s="17"/>
      <c r="G419" s="17"/>
      <c r="H419" s="14">
        <v>41728.0</v>
      </c>
      <c r="I419" s="11"/>
      <c r="J419" s="11" t="s">
        <v>1989</v>
      </c>
      <c r="K419" s="11" t="s">
        <v>2039</v>
      </c>
      <c r="L419" s="11"/>
      <c r="M419" s="15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>
      <c r="A420" s="55" t="s">
        <v>1985</v>
      </c>
      <c r="B420" s="11" t="s">
        <v>15</v>
      </c>
      <c r="C420" s="11" t="s">
        <v>2040</v>
      </c>
      <c r="D420" s="11" t="s">
        <v>2041</v>
      </c>
      <c r="E420" s="12">
        <v>7970.0</v>
      </c>
      <c r="F420" s="11" t="s">
        <v>2042</v>
      </c>
      <c r="G420" s="11"/>
      <c r="H420" s="14" t="s">
        <v>2043</v>
      </c>
      <c r="I420" s="11"/>
      <c r="J420" s="11" t="s">
        <v>1989</v>
      </c>
      <c r="K420" s="11" t="s">
        <v>2044</v>
      </c>
      <c r="L420" s="11"/>
      <c r="M420" s="15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>
      <c r="A421" s="55" t="s">
        <v>1985</v>
      </c>
      <c r="B421" s="11" t="s">
        <v>15</v>
      </c>
      <c r="C421" s="11" t="s">
        <v>2045</v>
      </c>
      <c r="D421" s="11" t="s">
        <v>2046</v>
      </c>
      <c r="E421" s="12">
        <v>7816.0</v>
      </c>
      <c r="F421" s="13"/>
      <c r="G421" s="13"/>
      <c r="H421" s="14" t="s">
        <v>2047</v>
      </c>
      <c r="I421" s="11" t="s">
        <v>2048</v>
      </c>
      <c r="J421" s="11" t="s">
        <v>2049</v>
      </c>
      <c r="K421" s="11" t="s">
        <v>2050</v>
      </c>
      <c r="L421" s="11"/>
      <c r="M421" s="15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>
      <c r="A422" s="55" t="s">
        <v>1985</v>
      </c>
      <c r="B422" s="11" t="s">
        <v>15</v>
      </c>
      <c r="C422" s="11" t="s">
        <v>2051</v>
      </c>
      <c r="D422" s="11" t="s">
        <v>2052</v>
      </c>
      <c r="E422" s="12">
        <v>8065.0</v>
      </c>
      <c r="F422" s="13"/>
      <c r="G422" s="13"/>
      <c r="H422" s="14" t="s">
        <v>2053</v>
      </c>
      <c r="I422" s="11"/>
      <c r="J422" s="11" t="s">
        <v>2049</v>
      </c>
      <c r="K422" s="11" t="s">
        <v>2054</v>
      </c>
      <c r="L422" s="11"/>
      <c r="M422" s="15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>
      <c r="A423" s="55" t="s">
        <v>1985</v>
      </c>
      <c r="B423" s="11" t="s">
        <v>15</v>
      </c>
      <c r="C423" s="11" t="s">
        <v>2055</v>
      </c>
      <c r="D423" s="11" t="s">
        <v>2056</v>
      </c>
      <c r="E423" s="12">
        <v>7451.0</v>
      </c>
      <c r="F423" s="13"/>
      <c r="G423" s="13"/>
      <c r="H423" s="14" t="s">
        <v>2057</v>
      </c>
      <c r="I423" s="11"/>
      <c r="J423" s="11" t="s">
        <v>2049</v>
      </c>
      <c r="K423" s="11" t="s">
        <v>2058</v>
      </c>
      <c r="L423" s="11"/>
      <c r="M423" s="15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>
      <c r="A424" s="55" t="s">
        <v>1985</v>
      </c>
      <c r="B424" s="11" t="s">
        <v>15</v>
      </c>
      <c r="C424" s="11" t="s">
        <v>2059</v>
      </c>
      <c r="D424" s="11" t="s">
        <v>2060</v>
      </c>
      <c r="E424" s="12">
        <v>7215.0</v>
      </c>
      <c r="F424" s="11" t="s">
        <v>2061</v>
      </c>
      <c r="G424" s="13"/>
      <c r="H424" s="14" t="s">
        <v>2062</v>
      </c>
      <c r="I424" s="11" t="s">
        <v>2048</v>
      </c>
      <c r="J424" s="11" t="s">
        <v>2049</v>
      </c>
      <c r="K424" s="11" t="s">
        <v>2063</v>
      </c>
      <c r="L424" s="11"/>
      <c r="M424" s="15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>
      <c r="A425" s="55" t="s">
        <v>1985</v>
      </c>
      <c r="B425" s="11" t="s">
        <v>15</v>
      </c>
      <c r="C425" s="11" t="s">
        <v>2064</v>
      </c>
      <c r="D425" s="11" t="s">
        <v>2065</v>
      </c>
      <c r="E425" s="12">
        <v>6561.0</v>
      </c>
      <c r="F425" s="11" t="s">
        <v>2066</v>
      </c>
      <c r="G425" s="13"/>
      <c r="H425" s="14" t="s">
        <v>2067</v>
      </c>
      <c r="I425" s="11"/>
      <c r="J425" s="11" t="s">
        <v>2068</v>
      </c>
      <c r="K425" s="11" t="s">
        <v>2069</v>
      </c>
      <c r="L425" s="11"/>
      <c r="M425" s="15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>
      <c r="A426" s="55" t="s">
        <v>1985</v>
      </c>
      <c r="B426" s="11" t="s">
        <v>15</v>
      </c>
      <c r="C426" s="11" t="s">
        <v>2070</v>
      </c>
      <c r="D426" s="11" t="s">
        <v>2071</v>
      </c>
      <c r="E426" s="12">
        <v>6082.0</v>
      </c>
      <c r="F426" s="11" t="s">
        <v>890</v>
      </c>
      <c r="G426" s="13"/>
      <c r="H426" s="14" t="s">
        <v>2072</v>
      </c>
      <c r="I426" s="11" t="s">
        <v>2073</v>
      </c>
      <c r="J426" s="11" t="s">
        <v>2068</v>
      </c>
      <c r="K426" s="11" t="s">
        <v>2074</v>
      </c>
      <c r="L426" s="11"/>
      <c r="M426" s="15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>
      <c r="A427" s="55" t="s">
        <v>1985</v>
      </c>
      <c r="B427" s="11" t="s">
        <v>15</v>
      </c>
      <c r="C427" s="11" t="s">
        <v>2075</v>
      </c>
      <c r="D427" s="11" t="s">
        <v>2076</v>
      </c>
      <c r="E427" s="12">
        <v>4900.0</v>
      </c>
      <c r="F427" s="13"/>
      <c r="G427" s="13"/>
      <c r="H427" s="14">
        <v>16106.0</v>
      </c>
      <c r="I427" s="11"/>
      <c r="J427" s="11" t="s">
        <v>2068</v>
      </c>
      <c r="K427" s="11" t="s">
        <v>2077</v>
      </c>
      <c r="L427" s="11"/>
      <c r="M427" s="15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>
      <c r="A428" s="55" t="s">
        <v>1985</v>
      </c>
      <c r="B428" s="11" t="s">
        <v>15</v>
      </c>
      <c r="C428" s="11" t="s">
        <v>2078</v>
      </c>
      <c r="D428" s="11" t="s">
        <v>2079</v>
      </c>
      <c r="E428" s="12">
        <v>7249.0</v>
      </c>
      <c r="F428" s="13"/>
      <c r="G428" s="13"/>
      <c r="H428" s="14">
        <v>31087.0</v>
      </c>
      <c r="I428" s="11"/>
      <c r="J428" s="11" t="s">
        <v>2068</v>
      </c>
      <c r="K428" s="11" t="s">
        <v>2080</v>
      </c>
      <c r="L428" s="11"/>
      <c r="M428" s="15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>
      <c r="A429" s="55" t="s">
        <v>1985</v>
      </c>
      <c r="B429" s="11" t="s">
        <v>15</v>
      </c>
      <c r="C429" s="11" t="s">
        <v>2081</v>
      </c>
      <c r="D429" s="11" t="s">
        <v>2082</v>
      </c>
      <c r="E429" s="12">
        <v>7884.0</v>
      </c>
      <c r="F429" s="13"/>
      <c r="G429" s="13"/>
      <c r="H429" s="14" t="s">
        <v>2083</v>
      </c>
      <c r="I429" s="11"/>
      <c r="J429" s="11" t="s">
        <v>2068</v>
      </c>
      <c r="K429" s="11" t="s">
        <v>2084</v>
      </c>
      <c r="L429" s="11"/>
      <c r="M429" s="15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>
      <c r="A430" s="55" t="s">
        <v>1985</v>
      </c>
      <c r="B430" s="11" t="s">
        <v>15</v>
      </c>
      <c r="C430" s="11" t="s">
        <v>2085</v>
      </c>
      <c r="D430" s="11" t="s">
        <v>2086</v>
      </c>
      <c r="E430" s="12">
        <v>4996.0</v>
      </c>
      <c r="F430" s="13"/>
      <c r="G430" s="13"/>
      <c r="H430" s="14" t="s">
        <v>2087</v>
      </c>
      <c r="I430" s="11"/>
      <c r="J430" s="11" t="s">
        <v>2068</v>
      </c>
      <c r="K430" s="11" t="s">
        <v>2088</v>
      </c>
      <c r="L430" s="11"/>
      <c r="M430" s="15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>
      <c r="A431" s="55" t="s">
        <v>1985</v>
      </c>
      <c r="B431" s="11" t="s">
        <v>15</v>
      </c>
      <c r="C431" s="11" t="s">
        <v>2089</v>
      </c>
      <c r="D431" s="11" t="s">
        <v>2090</v>
      </c>
      <c r="E431" s="12">
        <v>5243.0</v>
      </c>
      <c r="F431" s="11" t="s">
        <v>2091</v>
      </c>
      <c r="G431" s="11" t="s">
        <v>2091</v>
      </c>
      <c r="H431" s="14" t="s">
        <v>2092</v>
      </c>
      <c r="I431" s="11" t="s">
        <v>2091</v>
      </c>
      <c r="J431" s="11" t="s">
        <v>2068</v>
      </c>
      <c r="K431" s="11" t="s">
        <v>2093</v>
      </c>
      <c r="L431" s="11"/>
      <c r="M431" s="15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>
      <c r="A432" s="55" t="s">
        <v>1985</v>
      </c>
      <c r="B432" s="11" t="s">
        <v>15</v>
      </c>
      <c r="C432" s="11" t="s">
        <v>2094</v>
      </c>
      <c r="D432" s="11" t="s">
        <v>2095</v>
      </c>
      <c r="E432" s="12">
        <v>8518.0</v>
      </c>
      <c r="F432" s="11" t="s">
        <v>2096</v>
      </c>
      <c r="G432" s="11"/>
      <c r="H432" s="14" t="s">
        <v>2097</v>
      </c>
      <c r="I432" s="11"/>
      <c r="J432" s="11" t="s">
        <v>2068</v>
      </c>
      <c r="K432" s="11" t="s">
        <v>2098</v>
      </c>
      <c r="L432" s="11"/>
      <c r="M432" s="15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>
      <c r="A433" s="55" t="s">
        <v>1985</v>
      </c>
      <c r="B433" s="11" t="s">
        <v>15</v>
      </c>
      <c r="C433" s="11" t="s">
        <v>2099</v>
      </c>
      <c r="D433" s="11" t="s">
        <v>2100</v>
      </c>
      <c r="E433" s="12">
        <v>9062.0</v>
      </c>
      <c r="F433" s="17"/>
      <c r="G433" s="17"/>
      <c r="H433" s="14" t="s">
        <v>2101</v>
      </c>
      <c r="I433" s="11"/>
      <c r="J433" s="11" t="s">
        <v>2068</v>
      </c>
      <c r="K433" s="11" t="s">
        <v>2102</v>
      </c>
      <c r="L433" s="11"/>
      <c r="M433" s="15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>
      <c r="A434" s="55" t="s">
        <v>1985</v>
      </c>
      <c r="B434" s="11" t="s">
        <v>15</v>
      </c>
      <c r="C434" s="11" t="s">
        <v>2103</v>
      </c>
      <c r="D434" s="11" t="s">
        <v>2104</v>
      </c>
      <c r="E434" s="12">
        <v>4001.0</v>
      </c>
      <c r="F434" s="17"/>
      <c r="G434" s="17"/>
      <c r="H434" s="14" t="s">
        <v>2105</v>
      </c>
      <c r="I434" s="11"/>
      <c r="J434" s="11" t="s">
        <v>2068</v>
      </c>
      <c r="K434" s="11" t="s">
        <v>2106</v>
      </c>
      <c r="L434" s="11"/>
      <c r="M434" s="15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>
      <c r="A435" s="55" t="s">
        <v>1985</v>
      </c>
      <c r="B435" s="11" t="s">
        <v>15</v>
      </c>
      <c r="C435" s="11" t="s">
        <v>2107</v>
      </c>
      <c r="D435" s="11" t="s">
        <v>2108</v>
      </c>
      <c r="E435" s="12">
        <v>8758.0</v>
      </c>
      <c r="F435" s="11" t="s">
        <v>2109</v>
      </c>
      <c r="G435" s="17"/>
      <c r="H435" s="14">
        <v>41068.0</v>
      </c>
      <c r="I435" s="11" t="s">
        <v>1271</v>
      </c>
      <c r="J435" s="11" t="s">
        <v>2068</v>
      </c>
      <c r="K435" s="11" t="s">
        <v>2110</v>
      </c>
      <c r="L435" s="11"/>
      <c r="M435" s="15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>
      <c r="A436" s="55" t="s">
        <v>1985</v>
      </c>
      <c r="B436" s="11" t="s">
        <v>45</v>
      </c>
      <c r="C436" s="11" t="s">
        <v>2111</v>
      </c>
      <c r="D436" s="11" t="s">
        <v>2112</v>
      </c>
      <c r="E436" s="12">
        <v>9401.0</v>
      </c>
      <c r="F436" s="11"/>
      <c r="G436" s="11"/>
      <c r="H436" s="14">
        <v>24386.0</v>
      </c>
      <c r="I436" s="11"/>
      <c r="J436" s="11" t="s">
        <v>2068</v>
      </c>
      <c r="K436" s="11" t="s">
        <v>2113</v>
      </c>
      <c r="L436" s="11"/>
      <c r="M436" s="15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>
      <c r="A437" s="55" t="s">
        <v>1985</v>
      </c>
      <c r="B437" s="11" t="s">
        <v>15</v>
      </c>
      <c r="C437" s="11" t="s">
        <v>2114</v>
      </c>
      <c r="D437" s="11" t="s">
        <v>2115</v>
      </c>
      <c r="E437" s="12">
        <v>7647.0</v>
      </c>
      <c r="F437" s="11" t="s">
        <v>2116</v>
      </c>
      <c r="G437" s="13"/>
      <c r="H437" s="14">
        <v>41674.0</v>
      </c>
      <c r="I437" s="11"/>
      <c r="J437" s="11" t="s">
        <v>2117</v>
      </c>
      <c r="K437" s="11" t="s">
        <v>2118</v>
      </c>
      <c r="L437" s="11"/>
      <c r="M437" s="15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>
      <c r="A438" s="55" t="s">
        <v>1985</v>
      </c>
      <c r="B438" s="11" t="s">
        <v>15</v>
      </c>
      <c r="C438" s="11" t="s">
        <v>2119</v>
      </c>
      <c r="D438" s="11" t="s">
        <v>2120</v>
      </c>
      <c r="E438" s="12">
        <v>7249.0</v>
      </c>
      <c r="F438" s="11" t="s">
        <v>2121</v>
      </c>
      <c r="G438" s="13"/>
      <c r="H438" s="14" t="s">
        <v>2122</v>
      </c>
      <c r="I438" s="11"/>
      <c r="J438" s="11" t="s">
        <v>2117</v>
      </c>
      <c r="K438" s="11" t="s">
        <v>2123</v>
      </c>
      <c r="L438" s="11"/>
      <c r="M438" s="21" t="s">
        <v>2124</v>
      </c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>
      <c r="A439" s="55" t="s">
        <v>1985</v>
      </c>
      <c r="B439" s="11" t="s">
        <v>15</v>
      </c>
      <c r="C439" s="11" t="s">
        <v>2125</v>
      </c>
      <c r="D439" s="11" t="s">
        <v>2126</v>
      </c>
      <c r="E439" s="12">
        <v>5847.0</v>
      </c>
      <c r="F439" s="11" t="s">
        <v>2127</v>
      </c>
      <c r="G439" s="13"/>
      <c r="H439" s="14" t="s">
        <v>1086</v>
      </c>
      <c r="I439" s="11" t="s">
        <v>1153</v>
      </c>
      <c r="J439" s="11" t="s">
        <v>2117</v>
      </c>
      <c r="K439" s="11" t="s">
        <v>2128</v>
      </c>
      <c r="L439" s="11"/>
      <c r="M439" s="15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>
      <c r="A440" s="55" t="s">
        <v>1985</v>
      </c>
      <c r="B440" s="11" t="s">
        <v>15</v>
      </c>
      <c r="C440" s="11" t="s">
        <v>2129</v>
      </c>
      <c r="D440" s="11" t="s">
        <v>2130</v>
      </c>
      <c r="E440" s="12">
        <v>7792.0</v>
      </c>
      <c r="F440" s="11" t="s">
        <v>2131</v>
      </c>
      <c r="G440" s="13"/>
      <c r="H440" s="14" t="s">
        <v>2132</v>
      </c>
      <c r="I440" s="11" t="s">
        <v>2133</v>
      </c>
      <c r="J440" s="11" t="s">
        <v>2117</v>
      </c>
      <c r="K440" s="11" t="s">
        <v>2134</v>
      </c>
      <c r="L440" s="11"/>
      <c r="M440" s="15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>
      <c r="A441" s="55" t="s">
        <v>1985</v>
      </c>
      <c r="B441" s="11" t="s">
        <v>15</v>
      </c>
      <c r="C441" s="11" t="s">
        <v>2135</v>
      </c>
      <c r="D441" s="11" t="s">
        <v>2136</v>
      </c>
      <c r="E441" s="12">
        <v>7694.0</v>
      </c>
      <c r="F441" s="11" t="s">
        <v>2137</v>
      </c>
      <c r="G441" s="13"/>
      <c r="H441" s="14">
        <v>41075.0</v>
      </c>
      <c r="I441" s="11" t="s">
        <v>2138</v>
      </c>
      <c r="J441" s="11" t="s">
        <v>2117</v>
      </c>
      <c r="K441" s="11" t="s">
        <v>2139</v>
      </c>
      <c r="L441" s="11"/>
      <c r="M441" s="15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>
      <c r="A442" s="55" t="s">
        <v>1985</v>
      </c>
      <c r="B442" s="11" t="s">
        <v>15</v>
      </c>
      <c r="C442" s="11" t="s">
        <v>2140</v>
      </c>
      <c r="D442" s="11" t="s">
        <v>2141</v>
      </c>
      <c r="E442" s="12">
        <v>5497.0</v>
      </c>
      <c r="F442" s="11" t="s">
        <v>2142</v>
      </c>
      <c r="G442" s="13"/>
      <c r="H442" s="14">
        <v>40292.0</v>
      </c>
      <c r="I442" s="11" t="s">
        <v>2143</v>
      </c>
      <c r="J442" s="11" t="s">
        <v>2117</v>
      </c>
      <c r="K442" s="11" t="s">
        <v>2144</v>
      </c>
      <c r="L442" s="11"/>
      <c r="M442" s="21" t="s">
        <v>2145</v>
      </c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>
      <c r="A443" s="55" t="s">
        <v>1985</v>
      </c>
      <c r="B443" s="11" t="s">
        <v>15</v>
      </c>
      <c r="C443" s="19" t="s">
        <v>2146</v>
      </c>
      <c r="D443" s="19" t="s">
        <v>2147</v>
      </c>
      <c r="E443" s="12">
        <v>5937.0</v>
      </c>
      <c r="F443" s="11" t="s">
        <v>2148</v>
      </c>
      <c r="G443" s="13"/>
      <c r="H443" s="14" t="s">
        <v>2149</v>
      </c>
      <c r="I443" s="11"/>
      <c r="J443" s="11" t="s">
        <v>2117</v>
      </c>
      <c r="K443" s="11" t="s">
        <v>2150</v>
      </c>
      <c r="L443" s="11"/>
      <c r="M443" s="21" t="s">
        <v>2151</v>
      </c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>
      <c r="A444" s="55" t="s">
        <v>1985</v>
      </c>
      <c r="B444" s="11" t="s">
        <v>15</v>
      </c>
      <c r="C444" s="11" t="s">
        <v>2152</v>
      </c>
      <c r="D444" s="11" t="s">
        <v>2153</v>
      </c>
      <c r="E444" s="12">
        <v>6791.0</v>
      </c>
      <c r="F444" s="13"/>
      <c r="G444" s="13"/>
      <c r="H444" s="14" t="s">
        <v>2154</v>
      </c>
      <c r="I444" s="11"/>
      <c r="J444" s="11" t="s">
        <v>2117</v>
      </c>
      <c r="K444" s="11" t="s">
        <v>2155</v>
      </c>
      <c r="L444" s="11"/>
      <c r="M444" s="15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>
      <c r="A445" s="55" t="s">
        <v>1985</v>
      </c>
      <c r="B445" s="11" t="s">
        <v>15</v>
      </c>
      <c r="C445" s="11" t="s">
        <v>2156</v>
      </c>
      <c r="D445" s="11" t="s">
        <v>2157</v>
      </c>
      <c r="E445" s="12">
        <v>7531.0</v>
      </c>
      <c r="F445" s="13"/>
      <c r="G445" s="13"/>
      <c r="H445" s="14">
        <v>40824.0</v>
      </c>
      <c r="I445" s="11" t="s">
        <v>443</v>
      </c>
      <c r="J445" s="11" t="s">
        <v>2117</v>
      </c>
      <c r="K445" s="11" t="s">
        <v>2158</v>
      </c>
      <c r="L445" s="11"/>
      <c r="M445" s="21" t="s">
        <v>2159</v>
      </c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>
      <c r="A446" s="55" t="s">
        <v>1985</v>
      </c>
      <c r="B446" s="11" t="s">
        <v>15</v>
      </c>
      <c r="C446" s="11" t="s">
        <v>2160</v>
      </c>
      <c r="D446" s="11" t="s">
        <v>2161</v>
      </c>
      <c r="E446" s="12">
        <v>7420.0</v>
      </c>
      <c r="F446" s="13"/>
      <c r="G446" s="13"/>
      <c r="H446" s="14" t="s">
        <v>2162</v>
      </c>
      <c r="I446" s="11"/>
      <c r="J446" s="11" t="s">
        <v>2117</v>
      </c>
      <c r="K446" s="11" t="s">
        <v>2163</v>
      </c>
      <c r="L446" s="11"/>
      <c r="M446" s="15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>
      <c r="A447" s="55" t="s">
        <v>1985</v>
      </c>
      <c r="B447" s="11" t="s">
        <v>15</v>
      </c>
      <c r="C447" s="11" t="s">
        <v>2164</v>
      </c>
      <c r="D447" s="11" t="s">
        <v>2165</v>
      </c>
      <c r="E447" s="12">
        <v>8054.0</v>
      </c>
      <c r="F447" s="13"/>
      <c r="G447" s="13"/>
      <c r="H447" s="14">
        <v>41245.0</v>
      </c>
      <c r="I447" s="11" t="s">
        <v>2166</v>
      </c>
      <c r="J447" s="11" t="s">
        <v>2117</v>
      </c>
      <c r="K447" s="11" t="s">
        <v>2167</v>
      </c>
      <c r="L447" s="11"/>
      <c r="M447" s="15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>
      <c r="A448" s="55" t="s">
        <v>1985</v>
      </c>
      <c r="B448" s="11" t="s">
        <v>15</v>
      </c>
      <c r="C448" s="11" t="s">
        <v>2168</v>
      </c>
      <c r="D448" s="11" t="s">
        <v>2169</v>
      </c>
      <c r="E448" s="12">
        <v>8117.0</v>
      </c>
      <c r="F448" s="11" t="s">
        <v>2170</v>
      </c>
      <c r="G448" s="13"/>
      <c r="H448" s="14">
        <v>42666.0</v>
      </c>
      <c r="I448" s="11" t="s">
        <v>2171</v>
      </c>
      <c r="J448" s="11" t="s">
        <v>2117</v>
      </c>
      <c r="K448" s="11" t="s">
        <v>2172</v>
      </c>
      <c r="L448" s="11"/>
      <c r="M448" s="15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>
      <c r="A449" s="55" t="s">
        <v>1985</v>
      </c>
      <c r="B449" s="11" t="s">
        <v>15</v>
      </c>
      <c r="C449" s="11" t="s">
        <v>2173</v>
      </c>
      <c r="D449" s="11" t="s">
        <v>2174</v>
      </c>
      <c r="E449" s="12">
        <v>7473.0</v>
      </c>
      <c r="F449" s="11" t="s">
        <v>2175</v>
      </c>
      <c r="G449" s="13"/>
      <c r="H449" s="14">
        <v>42390.0</v>
      </c>
      <c r="I449" s="11" t="s">
        <v>2176</v>
      </c>
      <c r="J449" s="11" t="s">
        <v>2117</v>
      </c>
      <c r="K449" s="11" t="s">
        <v>2177</v>
      </c>
      <c r="L449" s="11"/>
      <c r="M449" s="15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>
      <c r="A450" s="55" t="s">
        <v>1985</v>
      </c>
      <c r="B450" s="11" t="s">
        <v>15</v>
      </c>
      <c r="C450" s="19" t="s">
        <v>2178</v>
      </c>
      <c r="D450" s="19" t="s">
        <v>2179</v>
      </c>
      <c r="E450" s="12">
        <v>4492.0</v>
      </c>
      <c r="F450" s="13"/>
      <c r="G450" s="13"/>
      <c r="H450" s="14">
        <v>29577.0</v>
      </c>
      <c r="I450" s="19" t="s">
        <v>2180</v>
      </c>
      <c r="J450" s="11" t="s">
        <v>2117</v>
      </c>
      <c r="K450" s="11" t="s">
        <v>2181</v>
      </c>
      <c r="L450" s="11"/>
      <c r="M450" s="21" t="s">
        <v>2182</v>
      </c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>
      <c r="A451" s="55" t="s">
        <v>1985</v>
      </c>
      <c r="B451" s="11" t="s">
        <v>15</v>
      </c>
      <c r="C451" s="11" t="s">
        <v>2183</v>
      </c>
      <c r="D451" s="11" t="s">
        <v>2184</v>
      </c>
      <c r="E451" s="12">
        <v>7640.0</v>
      </c>
      <c r="F451" s="11" t="s">
        <v>2185</v>
      </c>
      <c r="G451" s="13"/>
      <c r="H451" s="14" t="s">
        <v>2186</v>
      </c>
      <c r="I451" s="11"/>
      <c r="J451" s="11" t="s">
        <v>2117</v>
      </c>
      <c r="K451" s="11" t="s">
        <v>2187</v>
      </c>
      <c r="L451" s="11"/>
      <c r="M451" s="15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>
      <c r="A452" s="55" t="s">
        <v>1985</v>
      </c>
      <c r="B452" s="11" t="s">
        <v>15</v>
      </c>
      <c r="C452" s="11" t="s">
        <v>2188</v>
      </c>
      <c r="D452" s="11" t="s">
        <v>2189</v>
      </c>
      <c r="E452" s="12">
        <v>8061.0</v>
      </c>
      <c r="F452" s="11" t="s">
        <v>2190</v>
      </c>
      <c r="G452" s="13"/>
      <c r="H452" s="14" t="s">
        <v>2191</v>
      </c>
      <c r="I452" s="11"/>
      <c r="J452" s="11" t="s">
        <v>2117</v>
      </c>
      <c r="K452" s="11" t="s">
        <v>2192</v>
      </c>
      <c r="L452" s="11"/>
      <c r="M452" s="15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>
      <c r="A453" s="55" t="s">
        <v>1985</v>
      </c>
      <c r="B453" s="11" t="s">
        <v>15</v>
      </c>
      <c r="C453" s="11" t="s">
        <v>2193</v>
      </c>
      <c r="D453" s="11" t="s">
        <v>2194</v>
      </c>
      <c r="E453" s="12">
        <v>1918.0</v>
      </c>
      <c r="F453" s="13"/>
      <c r="G453" s="13"/>
      <c r="H453" s="14" t="s">
        <v>2195</v>
      </c>
      <c r="I453" s="11"/>
      <c r="J453" s="11" t="s">
        <v>2117</v>
      </c>
      <c r="K453" s="11" t="s">
        <v>2196</v>
      </c>
      <c r="L453" s="11"/>
      <c r="M453" s="15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>
      <c r="A454" s="55" t="s">
        <v>1985</v>
      </c>
      <c r="B454" s="11" t="s">
        <v>15</v>
      </c>
      <c r="C454" s="11" t="s">
        <v>2197</v>
      </c>
      <c r="D454" s="11" t="s">
        <v>2198</v>
      </c>
      <c r="E454" s="12"/>
      <c r="F454" s="13"/>
      <c r="G454" s="13"/>
      <c r="H454" s="14">
        <v>39608.0</v>
      </c>
      <c r="I454" s="11" t="s">
        <v>1981</v>
      </c>
      <c r="J454" s="11" t="s">
        <v>2117</v>
      </c>
      <c r="K454" s="11" t="s">
        <v>2199</v>
      </c>
      <c r="L454" s="11"/>
      <c r="M454" s="15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>
      <c r="A455" s="55" t="s">
        <v>1985</v>
      </c>
      <c r="B455" s="11" t="s">
        <v>15</v>
      </c>
      <c r="C455" s="11" t="s">
        <v>2200</v>
      </c>
      <c r="D455" s="11" t="s">
        <v>2201</v>
      </c>
      <c r="E455" s="12">
        <v>5915.0</v>
      </c>
      <c r="F455" s="13"/>
      <c r="G455" s="13"/>
      <c r="H455" s="14" t="s">
        <v>2202</v>
      </c>
      <c r="I455" s="11"/>
      <c r="J455" s="11" t="s">
        <v>2117</v>
      </c>
      <c r="K455" s="11" t="s">
        <v>2177</v>
      </c>
      <c r="L455" s="11"/>
      <c r="M455" s="15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>
      <c r="A456" s="55" t="s">
        <v>1985</v>
      </c>
      <c r="B456" s="11" t="s">
        <v>15</v>
      </c>
      <c r="C456" s="11" t="s">
        <v>2203</v>
      </c>
      <c r="D456" s="11" t="s">
        <v>2204</v>
      </c>
      <c r="E456" s="12">
        <v>6861.0</v>
      </c>
      <c r="F456" s="11" t="s">
        <v>2205</v>
      </c>
      <c r="G456" s="13"/>
      <c r="H456" s="14">
        <v>41013.0</v>
      </c>
      <c r="I456" s="11" t="s">
        <v>2206</v>
      </c>
      <c r="J456" s="11" t="s">
        <v>2117</v>
      </c>
      <c r="K456" s="11" t="s">
        <v>2207</v>
      </c>
      <c r="L456" s="11"/>
      <c r="M456" s="21" t="s">
        <v>2208</v>
      </c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>
      <c r="A457" s="55" t="s">
        <v>1985</v>
      </c>
      <c r="B457" s="11" t="s">
        <v>15</v>
      </c>
      <c r="C457" s="11" t="s">
        <v>2209</v>
      </c>
      <c r="D457" s="11" t="s">
        <v>2210</v>
      </c>
      <c r="E457" s="12">
        <v>6088.0</v>
      </c>
      <c r="F457" s="13"/>
      <c r="G457" s="13"/>
      <c r="H457" s="14" t="s">
        <v>2211</v>
      </c>
      <c r="I457" s="11"/>
      <c r="J457" s="11" t="s">
        <v>2117</v>
      </c>
      <c r="K457" s="11" t="s">
        <v>2212</v>
      </c>
      <c r="L457" s="11"/>
      <c r="M457" s="15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>
      <c r="A458" s="55" t="s">
        <v>1985</v>
      </c>
      <c r="B458" s="11" t="s">
        <v>15</v>
      </c>
      <c r="C458" s="11" t="s">
        <v>2213</v>
      </c>
      <c r="D458" s="11" t="s">
        <v>2214</v>
      </c>
      <c r="E458" s="12"/>
      <c r="F458" s="13"/>
      <c r="G458" s="13"/>
      <c r="H458" s="14" t="s">
        <v>291</v>
      </c>
      <c r="I458" s="11"/>
      <c r="J458" s="11" t="s">
        <v>2117</v>
      </c>
      <c r="K458" s="11" t="s">
        <v>2215</v>
      </c>
      <c r="L458" s="11"/>
      <c r="M458" s="15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>
      <c r="A459" s="55" t="s">
        <v>1985</v>
      </c>
      <c r="B459" s="11" t="s">
        <v>15</v>
      </c>
      <c r="C459" s="11" t="s">
        <v>2216</v>
      </c>
      <c r="D459" s="11" t="s">
        <v>2217</v>
      </c>
      <c r="E459" s="12">
        <v>7513.0</v>
      </c>
      <c r="F459" s="11" t="s">
        <v>2218</v>
      </c>
      <c r="G459" s="13"/>
      <c r="H459" s="14">
        <v>40302.0</v>
      </c>
      <c r="I459" s="11"/>
      <c r="J459" s="11" t="s">
        <v>2117</v>
      </c>
      <c r="K459" s="11" t="s">
        <v>2219</v>
      </c>
      <c r="L459" s="11"/>
      <c r="M459" s="56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>
      <c r="A460" s="55" t="s">
        <v>1985</v>
      </c>
      <c r="B460" s="11" t="s">
        <v>15</v>
      </c>
      <c r="C460" s="11" t="s">
        <v>2220</v>
      </c>
      <c r="D460" s="11" t="s">
        <v>2221</v>
      </c>
      <c r="E460" s="12">
        <v>7756.0</v>
      </c>
      <c r="F460" s="11" t="s">
        <v>151</v>
      </c>
      <c r="G460" s="13"/>
      <c r="H460" s="14">
        <v>40415.0</v>
      </c>
      <c r="I460" s="11" t="s">
        <v>2222</v>
      </c>
      <c r="J460" s="11" t="s">
        <v>2117</v>
      </c>
      <c r="K460" s="11" t="s">
        <v>2223</v>
      </c>
      <c r="L460" s="11"/>
      <c r="M460" s="15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>
      <c r="A461" s="55" t="s">
        <v>1985</v>
      </c>
      <c r="B461" s="11" t="s">
        <v>15</v>
      </c>
      <c r="C461" s="11" t="s">
        <v>2224</v>
      </c>
      <c r="D461" s="11" t="s">
        <v>2225</v>
      </c>
      <c r="E461" s="12"/>
      <c r="F461" s="13"/>
      <c r="G461" s="13"/>
      <c r="H461" s="14" t="s">
        <v>2226</v>
      </c>
      <c r="I461" s="11"/>
      <c r="J461" s="11" t="s">
        <v>2117</v>
      </c>
      <c r="K461" s="11" t="s">
        <v>2227</v>
      </c>
      <c r="L461" s="11"/>
      <c r="M461" s="15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8.0" customHeight="1">
      <c r="A462" s="55" t="s">
        <v>1985</v>
      </c>
      <c r="B462" s="11" t="s">
        <v>15</v>
      </c>
      <c r="C462" s="11" t="s">
        <v>2228</v>
      </c>
      <c r="D462" s="11" t="s">
        <v>2229</v>
      </c>
      <c r="E462" s="12">
        <v>6299.0</v>
      </c>
      <c r="F462" s="13"/>
      <c r="G462" s="13"/>
      <c r="H462" s="14" t="s">
        <v>2230</v>
      </c>
      <c r="I462" s="11"/>
      <c r="J462" s="11" t="s">
        <v>2117</v>
      </c>
      <c r="K462" s="11" t="s">
        <v>2231</v>
      </c>
      <c r="L462" s="11"/>
      <c r="M462" s="15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>
      <c r="A463" s="55" t="s">
        <v>1985</v>
      </c>
      <c r="B463" s="11" t="s">
        <v>15</v>
      </c>
      <c r="C463" s="11" t="s">
        <v>2232</v>
      </c>
      <c r="D463" s="11" t="s">
        <v>2233</v>
      </c>
      <c r="E463" s="12">
        <v>6555.0</v>
      </c>
      <c r="F463" s="13"/>
      <c r="G463" s="13"/>
      <c r="H463" s="14" t="s">
        <v>2234</v>
      </c>
      <c r="I463" s="11"/>
      <c r="J463" s="11" t="s">
        <v>2117</v>
      </c>
      <c r="K463" s="19" t="s">
        <v>2235</v>
      </c>
      <c r="L463" s="11"/>
      <c r="M463" s="57" t="s">
        <v>2236</v>
      </c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>
      <c r="A464" s="55" t="s">
        <v>1985</v>
      </c>
      <c r="B464" s="11" t="s">
        <v>15</v>
      </c>
      <c r="C464" s="11" t="s">
        <v>2237</v>
      </c>
      <c r="D464" s="11" t="s">
        <v>2238</v>
      </c>
      <c r="E464" s="12">
        <v>7835.0</v>
      </c>
      <c r="F464" s="13"/>
      <c r="G464" s="13"/>
      <c r="H464" s="14">
        <v>39928.0</v>
      </c>
      <c r="I464" s="11" t="s">
        <v>2239</v>
      </c>
      <c r="J464" s="11" t="s">
        <v>2117</v>
      </c>
      <c r="K464" s="11" t="s">
        <v>2240</v>
      </c>
      <c r="L464" s="11"/>
      <c r="M464" s="15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>
      <c r="A465" s="55" t="s">
        <v>1985</v>
      </c>
      <c r="B465" s="11" t="s">
        <v>15</v>
      </c>
      <c r="C465" s="11" t="s">
        <v>2241</v>
      </c>
      <c r="D465" s="11" t="s">
        <v>2242</v>
      </c>
      <c r="E465" s="12">
        <v>7098.0</v>
      </c>
      <c r="F465" s="11" t="s">
        <v>2243</v>
      </c>
      <c r="G465" s="11" t="s">
        <v>2243</v>
      </c>
      <c r="H465" s="14">
        <v>42514.0</v>
      </c>
      <c r="I465" s="11" t="s">
        <v>2244</v>
      </c>
      <c r="J465" s="11" t="s">
        <v>2117</v>
      </c>
      <c r="K465" s="11" t="s">
        <v>2245</v>
      </c>
      <c r="L465" s="16" t="s">
        <v>2246</v>
      </c>
      <c r="M465" s="15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>
      <c r="A466" s="55" t="s">
        <v>1985</v>
      </c>
      <c r="B466" s="11" t="s">
        <v>15</v>
      </c>
      <c r="C466" s="11" t="s">
        <v>2247</v>
      </c>
      <c r="D466" s="11" t="s">
        <v>2248</v>
      </c>
      <c r="E466" s="12">
        <v>6649.0</v>
      </c>
      <c r="F466" s="13"/>
      <c r="G466" s="13"/>
      <c r="H466" s="14" t="s">
        <v>2249</v>
      </c>
      <c r="I466" s="11"/>
      <c r="J466" s="11" t="s">
        <v>2117</v>
      </c>
      <c r="K466" s="11" t="s">
        <v>2250</v>
      </c>
      <c r="L466" s="11"/>
      <c r="M466" s="15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>
      <c r="A467" s="55" t="s">
        <v>1985</v>
      </c>
      <c r="B467" s="11" t="s">
        <v>15</v>
      </c>
      <c r="C467" s="11" t="s">
        <v>2251</v>
      </c>
      <c r="D467" s="11" t="s">
        <v>2252</v>
      </c>
      <c r="E467" s="12">
        <v>7238.0</v>
      </c>
      <c r="F467" s="11" t="s">
        <v>997</v>
      </c>
      <c r="G467" s="13"/>
      <c r="H467" s="14" t="s">
        <v>2253</v>
      </c>
      <c r="I467" s="11"/>
      <c r="J467" s="11" t="s">
        <v>2117</v>
      </c>
      <c r="K467" s="11" t="s">
        <v>2254</v>
      </c>
      <c r="L467" s="11"/>
      <c r="M467" s="15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>
      <c r="A468" s="55" t="s">
        <v>1985</v>
      </c>
      <c r="B468" s="11" t="s">
        <v>15</v>
      </c>
      <c r="C468" s="11" t="s">
        <v>2255</v>
      </c>
      <c r="D468" s="11" t="s">
        <v>2256</v>
      </c>
      <c r="E468" s="12">
        <v>7888.0</v>
      </c>
      <c r="F468" s="11" t="s">
        <v>2257</v>
      </c>
      <c r="G468" s="11" t="s">
        <v>2258</v>
      </c>
      <c r="H468" s="14">
        <v>42597.0</v>
      </c>
      <c r="I468" s="11" t="s">
        <v>2259</v>
      </c>
      <c r="J468" s="11" t="s">
        <v>2117</v>
      </c>
      <c r="K468" s="11" t="s">
        <v>2144</v>
      </c>
      <c r="L468" s="11"/>
      <c r="M468" s="21" t="s">
        <v>2260</v>
      </c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>
      <c r="A469" s="55" t="s">
        <v>1985</v>
      </c>
      <c r="B469" s="11" t="s">
        <v>15</v>
      </c>
      <c r="C469" s="11" t="s">
        <v>2261</v>
      </c>
      <c r="D469" s="11" t="s">
        <v>2262</v>
      </c>
      <c r="E469" s="12"/>
      <c r="F469" s="13"/>
      <c r="G469" s="13"/>
      <c r="H469" s="14" t="s">
        <v>2263</v>
      </c>
      <c r="I469" s="11"/>
      <c r="J469" s="11" t="s">
        <v>2117</v>
      </c>
      <c r="K469" s="11" t="s">
        <v>2264</v>
      </c>
      <c r="L469" s="11"/>
      <c r="M469" s="15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</row>
    <row r="470">
      <c r="A470" s="55" t="s">
        <v>1985</v>
      </c>
      <c r="B470" s="11" t="s">
        <v>15</v>
      </c>
      <c r="C470" s="11" t="s">
        <v>2265</v>
      </c>
      <c r="D470" s="11" t="s">
        <v>2266</v>
      </c>
      <c r="E470" s="12">
        <v>7956.0</v>
      </c>
      <c r="F470" s="11" t="s">
        <v>2267</v>
      </c>
      <c r="G470" s="13"/>
      <c r="H470" s="22">
        <v>16244.0</v>
      </c>
      <c r="I470" s="11" t="s">
        <v>2268</v>
      </c>
      <c r="J470" s="11" t="s">
        <v>2117</v>
      </c>
      <c r="K470" s="11" t="s">
        <v>2269</v>
      </c>
      <c r="L470" s="11"/>
      <c r="M470" s="21" t="s">
        <v>2270</v>
      </c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>
      <c r="A471" s="55" t="s">
        <v>1985</v>
      </c>
      <c r="B471" s="11" t="s">
        <v>15</v>
      </c>
      <c r="C471" s="11" t="s">
        <v>2271</v>
      </c>
      <c r="D471" s="11" t="s">
        <v>2272</v>
      </c>
      <c r="E471" s="12">
        <v>8283.0</v>
      </c>
      <c r="F471" s="11" t="s">
        <v>2273</v>
      </c>
      <c r="G471" s="13"/>
      <c r="H471" s="14" t="s">
        <v>2274</v>
      </c>
      <c r="I471" s="11"/>
      <c r="J471" s="11" t="s">
        <v>2117</v>
      </c>
      <c r="K471" s="11" t="s">
        <v>2275</v>
      </c>
      <c r="L471" s="11"/>
      <c r="M471" s="15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>
      <c r="A472" s="55" t="s">
        <v>1985</v>
      </c>
      <c r="B472" s="11" t="s">
        <v>15</v>
      </c>
      <c r="C472" s="11" t="s">
        <v>2276</v>
      </c>
      <c r="D472" s="11" t="s">
        <v>2277</v>
      </c>
      <c r="E472" s="12">
        <v>7442.0</v>
      </c>
      <c r="F472" s="13"/>
      <c r="G472" s="13"/>
      <c r="H472" s="14" t="s">
        <v>2278</v>
      </c>
      <c r="I472" s="11"/>
      <c r="J472" s="11" t="s">
        <v>2117</v>
      </c>
      <c r="K472" s="11" t="s">
        <v>2279</v>
      </c>
      <c r="L472" s="11"/>
      <c r="M472" s="15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>
      <c r="A473" s="55" t="s">
        <v>1985</v>
      </c>
      <c r="B473" s="11" t="s">
        <v>15</v>
      </c>
      <c r="C473" s="11" t="s">
        <v>2280</v>
      </c>
      <c r="D473" s="11" t="s">
        <v>2281</v>
      </c>
      <c r="E473" s="12">
        <v>7350.0</v>
      </c>
      <c r="F473" s="13"/>
      <c r="G473" s="13"/>
      <c r="H473" s="14">
        <v>41227.0</v>
      </c>
      <c r="I473" s="11"/>
      <c r="J473" s="11" t="s">
        <v>2117</v>
      </c>
      <c r="K473" s="11" t="s">
        <v>2282</v>
      </c>
      <c r="L473" s="11"/>
      <c r="M473" s="15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>
      <c r="A474" s="55" t="s">
        <v>1985</v>
      </c>
      <c r="B474" s="11" t="s">
        <v>15</v>
      </c>
      <c r="C474" s="11" t="s">
        <v>2283</v>
      </c>
      <c r="D474" s="11" t="s">
        <v>2284</v>
      </c>
      <c r="E474" s="12">
        <v>7714.0</v>
      </c>
      <c r="F474" s="11" t="s">
        <v>2285</v>
      </c>
      <c r="G474" s="13"/>
      <c r="H474" s="14">
        <v>40457.0</v>
      </c>
      <c r="I474" s="11" t="s">
        <v>2286</v>
      </c>
      <c r="J474" s="11" t="s">
        <v>2117</v>
      </c>
      <c r="K474" s="11" t="s">
        <v>2123</v>
      </c>
      <c r="L474" s="11"/>
      <c r="M474" s="21" t="s">
        <v>2287</v>
      </c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>
      <c r="A475" s="55" t="s">
        <v>1985</v>
      </c>
      <c r="B475" s="11" t="s">
        <v>15</v>
      </c>
      <c r="C475" s="11" t="s">
        <v>2288</v>
      </c>
      <c r="D475" s="11" t="s">
        <v>2289</v>
      </c>
      <c r="E475" s="12">
        <v>8238.0</v>
      </c>
      <c r="F475" s="13"/>
      <c r="G475" s="13"/>
      <c r="H475" s="14">
        <v>42770.0</v>
      </c>
      <c r="I475" s="11"/>
      <c r="J475" s="16" t="s">
        <v>2117</v>
      </c>
      <c r="K475" s="11" t="s">
        <v>2290</v>
      </c>
      <c r="L475" s="11"/>
      <c r="M475" s="15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>
      <c r="A476" s="55" t="s">
        <v>1985</v>
      </c>
      <c r="B476" s="11" t="s">
        <v>15</v>
      </c>
      <c r="C476" s="11" t="s">
        <v>2291</v>
      </c>
      <c r="D476" s="11" t="s">
        <v>2292</v>
      </c>
      <c r="E476" s="12">
        <v>8112.0</v>
      </c>
      <c r="F476" s="11" t="s">
        <v>2293</v>
      </c>
      <c r="G476" s="13"/>
      <c r="H476" s="14">
        <v>39537.0</v>
      </c>
      <c r="I476" s="11" t="s">
        <v>2294</v>
      </c>
      <c r="J476" s="11" t="s">
        <v>2117</v>
      </c>
      <c r="K476" s="11" t="s">
        <v>2295</v>
      </c>
      <c r="L476" s="11"/>
      <c r="M476" s="15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>
      <c r="A477" s="55" t="s">
        <v>1985</v>
      </c>
      <c r="B477" s="11" t="s">
        <v>15</v>
      </c>
      <c r="C477" s="19" t="s">
        <v>2296</v>
      </c>
      <c r="D477" s="19" t="s">
        <v>2296</v>
      </c>
      <c r="E477" s="12">
        <v>7944.0</v>
      </c>
      <c r="F477" s="11" t="s">
        <v>2297</v>
      </c>
      <c r="G477" s="13"/>
      <c r="H477" s="14" t="s">
        <v>2298</v>
      </c>
      <c r="I477" s="11" t="s">
        <v>2297</v>
      </c>
      <c r="J477" s="11" t="s">
        <v>2117</v>
      </c>
      <c r="K477" s="11" t="s">
        <v>2299</v>
      </c>
      <c r="L477" s="11"/>
      <c r="M477" s="21" t="s">
        <v>2300</v>
      </c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>
      <c r="A478" s="55" t="s">
        <v>1985</v>
      </c>
      <c r="B478" s="11" t="s">
        <v>15</v>
      </c>
      <c r="C478" s="11" t="s">
        <v>2301</v>
      </c>
      <c r="D478" s="11" t="s">
        <v>2302</v>
      </c>
      <c r="E478" s="12">
        <v>8478.0</v>
      </c>
      <c r="F478" s="11" t="s">
        <v>2303</v>
      </c>
      <c r="G478" s="13"/>
      <c r="H478" s="14">
        <v>41667.0</v>
      </c>
      <c r="I478" s="11"/>
      <c r="J478" s="11" t="s">
        <v>2117</v>
      </c>
      <c r="K478" s="11" t="s">
        <v>2304</v>
      </c>
      <c r="L478" s="11"/>
      <c r="M478" s="15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>
      <c r="A479" s="55" t="s">
        <v>1985</v>
      </c>
      <c r="B479" s="11" t="s">
        <v>15</v>
      </c>
      <c r="C479" s="11" t="s">
        <v>2305</v>
      </c>
      <c r="D479" s="11" t="s">
        <v>2306</v>
      </c>
      <c r="E479" s="12">
        <v>8572.0</v>
      </c>
      <c r="F479" s="11" t="s">
        <v>2307</v>
      </c>
      <c r="G479" s="13"/>
      <c r="H479" s="14">
        <v>41447.0</v>
      </c>
      <c r="I479" s="11" t="s">
        <v>2308</v>
      </c>
      <c r="J479" s="11" t="s">
        <v>2117</v>
      </c>
      <c r="K479" s="19" t="s">
        <v>2309</v>
      </c>
      <c r="L479" s="11"/>
      <c r="M479" s="15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>
      <c r="A480" s="55" t="s">
        <v>1985</v>
      </c>
      <c r="B480" s="11" t="s">
        <v>15</v>
      </c>
      <c r="C480" s="11" t="s">
        <v>2310</v>
      </c>
      <c r="D480" s="11" t="s">
        <v>2311</v>
      </c>
      <c r="E480" s="12">
        <v>5352.0</v>
      </c>
      <c r="F480" s="11" t="s">
        <v>2312</v>
      </c>
      <c r="G480" s="17"/>
      <c r="H480" s="14" t="s">
        <v>2313</v>
      </c>
      <c r="I480" s="11" t="s">
        <v>2314</v>
      </c>
      <c r="J480" s="11" t="s">
        <v>2117</v>
      </c>
      <c r="K480" s="11" t="s">
        <v>2315</v>
      </c>
      <c r="L480" s="11"/>
      <c r="M480" s="15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>
      <c r="A481" s="55" t="s">
        <v>1985</v>
      </c>
      <c r="B481" s="11" t="s">
        <v>15</v>
      </c>
      <c r="C481" s="11" t="s">
        <v>2316</v>
      </c>
      <c r="D481" s="11" t="s">
        <v>2317</v>
      </c>
      <c r="E481" s="12">
        <v>7235.0</v>
      </c>
      <c r="F481" s="17"/>
      <c r="G481" s="17"/>
      <c r="H481" s="14" t="s">
        <v>2318</v>
      </c>
      <c r="I481" s="11"/>
      <c r="J481" s="11" t="s">
        <v>2117</v>
      </c>
      <c r="K481" s="11" t="s">
        <v>2319</v>
      </c>
      <c r="L481" s="11"/>
      <c r="M481" s="15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>
      <c r="A482" s="55" t="s">
        <v>1985</v>
      </c>
      <c r="B482" s="11" t="s">
        <v>15</v>
      </c>
      <c r="C482" s="11" t="s">
        <v>2320</v>
      </c>
      <c r="D482" s="11" t="s">
        <v>2321</v>
      </c>
      <c r="E482" s="12">
        <v>5092.0</v>
      </c>
      <c r="F482" s="11" t="s">
        <v>2322</v>
      </c>
      <c r="G482" s="17"/>
      <c r="H482" s="14">
        <v>41490.0</v>
      </c>
      <c r="I482" s="11"/>
      <c r="J482" s="11" t="s">
        <v>2117</v>
      </c>
      <c r="K482" s="11" t="s">
        <v>2323</v>
      </c>
      <c r="L482" s="11"/>
      <c r="M482" s="15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>
      <c r="A483" s="55" t="s">
        <v>1985</v>
      </c>
      <c r="B483" s="11" t="s">
        <v>45</v>
      </c>
      <c r="C483" s="19" t="s">
        <v>2324</v>
      </c>
      <c r="D483" s="19" t="s">
        <v>2324</v>
      </c>
      <c r="E483" s="12">
        <v>8080.0</v>
      </c>
      <c r="F483" s="17"/>
      <c r="G483" s="17"/>
      <c r="H483" s="14">
        <v>38472.0</v>
      </c>
      <c r="I483" s="11" t="s">
        <v>2297</v>
      </c>
      <c r="J483" s="11" t="s">
        <v>2117</v>
      </c>
      <c r="K483" s="11" t="s">
        <v>2325</v>
      </c>
      <c r="L483" s="11"/>
      <c r="M483" s="21" t="s">
        <v>2326</v>
      </c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>
      <c r="A484" s="55" t="s">
        <v>1985</v>
      </c>
      <c r="B484" s="11" t="s">
        <v>45</v>
      </c>
      <c r="C484" s="11" t="s">
        <v>2327</v>
      </c>
      <c r="D484" s="11" t="s">
        <v>2328</v>
      </c>
      <c r="E484" s="12">
        <v>4405.0</v>
      </c>
      <c r="F484" s="11" t="s">
        <v>2329</v>
      </c>
      <c r="G484" s="11"/>
      <c r="H484" s="14" t="s">
        <v>2330</v>
      </c>
      <c r="I484" s="11"/>
      <c r="J484" s="11" t="s">
        <v>2117</v>
      </c>
      <c r="K484" s="11" t="s">
        <v>2331</v>
      </c>
      <c r="L484" s="11"/>
      <c r="M484" s="21" t="s">
        <v>2332</v>
      </c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>
      <c r="A485" s="55" t="s">
        <v>1985</v>
      </c>
      <c r="B485" s="11" t="s">
        <v>45</v>
      </c>
      <c r="C485" s="11" t="s">
        <v>2333</v>
      </c>
      <c r="D485" s="11" t="s">
        <v>2334</v>
      </c>
      <c r="E485" s="12">
        <v>5423.0</v>
      </c>
      <c r="F485" s="11" t="s">
        <v>2335</v>
      </c>
      <c r="G485" s="17"/>
      <c r="H485" s="14" t="s">
        <v>2336</v>
      </c>
      <c r="I485" s="11" t="s">
        <v>1981</v>
      </c>
      <c r="J485" s="11" t="s">
        <v>2117</v>
      </c>
      <c r="K485" s="11" t="s">
        <v>2337</v>
      </c>
      <c r="L485" s="11"/>
      <c r="M485" s="15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>
      <c r="A486" s="55" t="s">
        <v>1985</v>
      </c>
      <c r="B486" s="11" t="s">
        <v>45</v>
      </c>
      <c r="C486" s="19" t="s">
        <v>2338</v>
      </c>
      <c r="D486" s="19" t="s">
        <v>2339</v>
      </c>
      <c r="E486" s="12">
        <v>8060.0</v>
      </c>
      <c r="F486" s="17"/>
      <c r="G486" s="17"/>
      <c r="H486" s="14">
        <v>42803.0</v>
      </c>
      <c r="I486" s="11" t="s">
        <v>2340</v>
      </c>
      <c r="J486" s="11" t="s">
        <v>2117</v>
      </c>
      <c r="K486" s="11" t="s">
        <v>2341</v>
      </c>
      <c r="L486" s="11"/>
      <c r="M486" s="15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>
      <c r="A487" s="19" t="s">
        <v>1985</v>
      </c>
      <c r="B487" s="19" t="s">
        <v>299</v>
      </c>
      <c r="C487" s="11" t="s">
        <v>2342</v>
      </c>
      <c r="D487" s="11" t="s">
        <v>2343</v>
      </c>
      <c r="E487" s="12">
        <v>8757.0</v>
      </c>
      <c r="F487" s="19" t="s">
        <v>2344</v>
      </c>
      <c r="G487" s="13"/>
      <c r="H487" s="22">
        <v>43457.0</v>
      </c>
      <c r="I487" s="11"/>
      <c r="J487" s="19" t="s">
        <v>1989</v>
      </c>
      <c r="K487" s="11" t="s">
        <v>2345</v>
      </c>
      <c r="L487" s="11"/>
      <c r="M487" s="15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>
      <c r="A488" s="19" t="s">
        <v>1985</v>
      </c>
      <c r="B488" s="11" t="s">
        <v>15</v>
      </c>
      <c r="C488" s="19" t="s">
        <v>2346</v>
      </c>
      <c r="D488" s="19" t="s">
        <v>2347</v>
      </c>
      <c r="E488" s="23">
        <v>6299.0</v>
      </c>
      <c r="F488" s="13"/>
      <c r="G488" s="13"/>
      <c r="H488" s="14" t="s">
        <v>2348</v>
      </c>
      <c r="I488" s="11"/>
      <c r="J488" s="19" t="s">
        <v>2117</v>
      </c>
      <c r="K488" s="59" t="s">
        <v>2349</v>
      </c>
      <c r="L488" s="20" t="s">
        <v>2350</v>
      </c>
      <c r="M488" s="21" t="s">
        <v>2351</v>
      </c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>
      <c r="A489" s="19" t="s">
        <v>1985</v>
      </c>
      <c r="B489" s="11" t="s">
        <v>15</v>
      </c>
      <c r="C489" s="19" t="s">
        <v>2352</v>
      </c>
      <c r="D489" s="19" t="s">
        <v>2353</v>
      </c>
      <c r="E489" s="23">
        <v>5679.0</v>
      </c>
      <c r="F489" s="19" t="s">
        <v>2354</v>
      </c>
      <c r="G489" s="13"/>
      <c r="H489" s="22">
        <v>24739.0</v>
      </c>
      <c r="I489" s="19" t="s">
        <v>2312</v>
      </c>
      <c r="J489" s="19" t="s">
        <v>2117</v>
      </c>
      <c r="K489" s="19" t="s">
        <v>2355</v>
      </c>
      <c r="L489" s="20" t="s">
        <v>2356</v>
      </c>
      <c r="M489" s="15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>
      <c r="A490" s="19" t="s">
        <v>1985</v>
      </c>
      <c r="B490" s="19" t="s">
        <v>15</v>
      </c>
      <c r="C490" s="19" t="s">
        <v>2357</v>
      </c>
      <c r="D490" s="60" t="s">
        <v>2357</v>
      </c>
      <c r="E490" s="23">
        <v>5779.0</v>
      </c>
      <c r="F490" s="19" t="s">
        <v>2358</v>
      </c>
      <c r="G490" s="13"/>
      <c r="H490" s="22">
        <v>36533.0</v>
      </c>
      <c r="I490" s="19" t="s">
        <v>2359</v>
      </c>
      <c r="J490" s="19" t="s">
        <v>1989</v>
      </c>
      <c r="K490" s="19" t="s">
        <v>2360</v>
      </c>
      <c r="L490" s="19" t="s">
        <v>2361</v>
      </c>
      <c r="M490" s="61" t="s">
        <v>2362</v>
      </c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>
      <c r="A491" s="19" t="s">
        <v>1985</v>
      </c>
      <c r="B491" s="19" t="s">
        <v>2363</v>
      </c>
      <c r="C491" s="19" t="s">
        <v>2364</v>
      </c>
      <c r="D491" s="60" t="s">
        <v>2365</v>
      </c>
      <c r="E491" s="23">
        <v>7428.0</v>
      </c>
      <c r="F491" s="19" t="s">
        <v>2366</v>
      </c>
      <c r="G491" s="19" t="s">
        <v>2367</v>
      </c>
      <c r="H491" s="22">
        <v>41349.0</v>
      </c>
      <c r="I491" s="19" t="s">
        <v>2368</v>
      </c>
      <c r="J491" s="19" t="s">
        <v>2117</v>
      </c>
      <c r="K491" s="19" t="s">
        <v>2369</v>
      </c>
      <c r="L491" s="19"/>
      <c r="M491" s="62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>
      <c r="A492" s="19" t="s">
        <v>1985</v>
      </c>
      <c r="B492" s="19" t="s">
        <v>2370</v>
      </c>
      <c r="C492" s="19" t="s">
        <v>2371</v>
      </c>
      <c r="D492" s="60" t="s">
        <v>2372</v>
      </c>
      <c r="E492" s="23">
        <v>9247.0</v>
      </c>
      <c r="F492" s="19" t="s">
        <v>2373</v>
      </c>
      <c r="G492" s="19" t="s">
        <v>2373</v>
      </c>
      <c r="H492" s="22">
        <v>42967.0</v>
      </c>
      <c r="I492" s="19" t="s">
        <v>2374</v>
      </c>
      <c r="J492" s="19" t="s">
        <v>2117</v>
      </c>
      <c r="K492" s="19" t="s">
        <v>2369</v>
      </c>
      <c r="L492" s="19"/>
      <c r="M492" s="62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>
      <c r="A493" s="19" t="s">
        <v>1985</v>
      </c>
      <c r="B493" s="19" t="s">
        <v>2375</v>
      </c>
      <c r="C493" s="19" t="s">
        <v>2376</v>
      </c>
      <c r="D493" s="19" t="s">
        <v>2377</v>
      </c>
      <c r="E493" s="12">
        <v>7017.0</v>
      </c>
      <c r="F493" s="19" t="s">
        <v>2378</v>
      </c>
      <c r="G493" s="13"/>
      <c r="H493" s="14">
        <v>42015.0</v>
      </c>
      <c r="I493" s="11"/>
      <c r="J493" s="19" t="s">
        <v>2117</v>
      </c>
      <c r="K493" s="19" t="s">
        <v>2369</v>
      </c>
      <c r="L493" s="11"/>
      <c r="M493" s="15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>
      <c r="A494" s="63" t="s">
        <v>1985</v>
      </c>
      <c r="B494" s="33" t="s">
        <v>299</v>
      </c>
      <c r="C494" s="33" t="s">
        <v>2379</v>
      </c>
      <c r="D494" s="33" t="s">
        <v>2380</v>
      </c>
      <c r="E494" s="35">
        <v>4809.0</v>
      </c>
      <c r="F494" s="36"/>
      <c r="G494" s="36"/>
      <c r="H494" s="37">
        <v>42097.0</v>
      </c>
      <c r="I494" s="34" t="s">
        <v>2381</v>
      </c>
      <c r="J494" s="33" t="s">
        <v>2117</v>
      </c>
      <c r="K494" s="33" t="s">
        <v>2369</v>
      </c>
      <c r="L494" s="34"/>
      <c r="M494" s="34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>
      <c r="A495" s="63" t="s">
        <v>1985</v>
      </c>
      <c r="B495" s="33" t="s">
        <v>299</v>
      </c>
      <c r="C495" s="33" t="s">
        <v>2382</v>
      </c>
      <c r="D495" s="33" t="s">
        <v>2383</v>
      </c>
      <c r="E495" s="35">
        <v>8171.0</v>
      </c>
      <c r="F495" s="36"/>
      <c r="G495" s="36"/>
      <c r="H495" s="37" t="s">
        <v>2384</v>
      </c>
      <c r="I495" s="34"/>
      <c r="J495" s="33" t="s">
        <v>2117</v>
      </c>
      <c r="K495" s="33" t="s">
        <v>2369</v>
      </c>
      <c r="L495" s="34"/>
      <c r="M495" s="34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</row>
    <row r="496">
      <c r="A496" s="63" t="s">
        <v>1985</v>
      </c>
      <c r="B496" s="33" t="s">
        <v>477</v>
      </c>
      <c r="C496" s="33" t="s">
        <v>2385</v>
      </c>
      <c r="D496" s="33" t="s">
        <v>2386</v>
      </c>
      <c r="E496" s="35">
        <v>8091.0</v>
      </c>
      <c r="F496" s="36" t="s">
        <v>2387</v>
      </c>
      <c r="G496" s="36"/>
      <c r="H496" s="37">
        <v>42678.0</v>
      </c>
      <c r="I496" s="34" t="s">
        <v>2388</v>
      </c>
      <c r="J496" s="33" t="s">
        <v>2117</v>
      </c>
      <c r="K496" s="33" t="s">
        <v>2369</v>
      </c>
      <c r="L496" s="34"/>
      <c r="M496" s="34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>
      <c r="A497" s="63" t="s">
        <v>1985</v>
      </c>
      <c r="B497" s="33" t="s">
        <v>477</v>
      </c>
      <c r="C497" s="33" t="s">
        <v>2389</v>
      </c>
      <c r="D497" s="33" t="s">
        <v>2390</v>
      </c>
      <c r="E497" s="35">
        <v>7633.0</v>
      </c>
      <c r="F497" s="36" t="s">
        <v>2391</v>
      </c>
      <c r="G497" s="36"/>
      <c r="H497" s="37" t="s">
        <v>2392</v>
      </c>
      <c r="I497" s="34" t="s">
        <v>2393</v>
      </c>
      <c r="J497" s="33" t="s">
        <v>2117</v>
      </c>
      <c r="K497" s="33" t="s">
        <v>2394</v>
      </c>
      <c r="L497" s="34" t="s">
        <v>2395</v>
      </c>
      <c r="M497" s="34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</row>
    <row r="498">
      <c r="A498" s="63" t="s">
        <v>1985</v>
      </c>
      <c r="B498" s="33" t="s">
        <v>1815</v>
      </c>
      <c r="C498" s="33" t="s">
        <v>2396</v>
      </c>
      <c r="D498" s="33" t="s">
        <v>2397</v>
      </c>
      <c r="E498" s="35">
        <v>8197.0</v>
      </c>
      <c r="F498" s="36"/>
      <c r="G498" s="36"/>
      <c r="H498" s="37">
        <v>41544.0</v>
      </c>
      <c r="I498" s="34"/>
      <c r="J498" s="33" t="s">
        <v>2117</v>
      </c>
      <c r="K498" s="33" t="s">
        <v>2398</v>
      </c>
      <c r="L498" s="34"/>
      <c r="M498" s="34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</row>
    <row r="499">
      <c r="A499" s="63" t="s">
        <v>1985</v>
      </c>
      <c r="B499" s="33" t="s">
        <v>472</v>
      </c>
      <c r="C499" s="33" t="s">
        <v>2399</v>
      </c>
      <c r="D499" s="33" t="s">
        <v>2400</v>
      </c>
      <c r="E499" s="35">
        <v>1920.0</v>
      </c>
      <c r="F499" s="36"/>
      <c r="G499" s="36"/>
      <c r="H499" s="37">
        <v>43121.0</v>
      </c>
      <c r="I499" s="34"/>
      <c r="J499" s="33" t="s">
        <v>2117</v>
      </c>
      <c r="K499" s="33" t="s">
        <v>2401</v>
      </c>
      <c r="L499" s="34"/>
      <c r="M499" s="34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</row>
    <row r="500">
      <c r="A500" s="11"/>
      <c r="B500" s="11" t="s">
        <v>15</v>
      </c>
      <c r="C500" s="11" t="s">
        <v>2402</v>
      </c>
      <c r="D500" s="11" t="s">
        <v>2403</v>
      </c>
      <c r="E500" s="12">
        <v>4050.0</v>
      </c>
      <c r="F500" s="11" t="s">
        <v>2404</v>
      </c>
      <c r="G500" s="13"/>
      <c r="H500" s="14" t="s">
        <v>2405</v>
      </c>
      <c r="I500" s="11" t="s">
        <v>2406</v>
      </c>
      <c r="J500" s="11"/>
      <c r="K500" s="11" t="s">
        <v>2407</v>
      </c>
      <c r="L500" s="11"/>
      <c r="M500" s="15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>
      <c r="A501" s="11"/>
      <c r="B501" s="11" t="s">
        <v>15</v>
      </c>
      <c r="C501" s="11" t="s">
        <v>2408</v>
      </c>
      <c r="D501" s="11" t="s">
        <v>2409</v>
      </c>
      <c r="E501" s="12">
        <v>4550.0</v>
      </c>
      <c r="F501" s="11" t="s">
        <v>2410</v>
      </c>
      <c r="G501" s="11" t="s">
        <v>2411</v>
      </c>
      <c r="H501" s="14">
        <v>41081.0</v>
      </c>
      <c r="I501" s="11" t="s">
        <v>2412</v>
      </c>
      <c r="J501" s="11"/>
      <c r="K501" s="11" t="s">
        <v>2413</v>
      </c>
      <c r="L501" s="11"/>
      <c r="M501" s="15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>
      <c r="A502" s="11"/>
      <c r="B502" s="11" t="s">
        <v>15</v>
      </c>
      <c r="C502" s="11" t="s">
        <v>2414</v>
      </c>
      <c r="D502" s="11" t="s">
        <v>2415</v>
      </c>
      <c r="E502" s="12">
        <v>3634.0</v>
      </c>
      <c r="F502" s="11" t="s">
        <v>2416</v>
      </c>
      <c r="G502" s="13"/>
      <c r="H502" s="14" t="s">
        <v>2417</v>
      </c>
      <c r="I502" s="11"/>
      <c r="J502" s="11"/>
      <c r="K502" s="11" t="s">
        <v>2407</v>
      </c>
      <c r="L502" s="11"/>
      <c r="M502" s="15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>
      <c r="A503" s="11"/>
      <c r="B503" s="11" t="s">
        <v>15</v>
      </c>
      <c r="C503" s="11" t="s">
        <v>2418</v>
      </c>
      <c r="D503" s="11" t="s">
        <v>2419</v>
      </c>
      <c r="E503" s="12">
        <v>7390.0</v>
      </c>
      <c r="F503" s="11" t="s">
        <v>2420</v>
      </c>
      <c r="G503" s="13"/>
      <c r="H503" s="14">
        <v>40411.0</v>
      </c>
      <c r="I503" s="11" t="s">
        <v>2421</v>
      </c>
      <c r="J503" s="11"/>
      <c r="K503" s="11" t="s">
        <v>2407</v>
      </c>
      <c r="L503" s="11"/>
      <c r="M503" s="15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>
      <c r="A504" s="11"/>
      <c r="B504" s="11" t="s">
        <v>15</v>
      </c>
      <c r="C504" s="11" t="s">
        <v>2422</v>
      </c>
      <c r="D504" s="11" t="s">
        <v>2423</v>
      </c>
      <c r="E504" s="12">
        <v>7488.0</v>
      </c>
      <c r="F504" s="11" t="s">
        <v>456</v>
      </c>
      <c r="G504" s="13"/>
      <c r="H504" s="14">
        <v>41462.0</v>
      </c>
      <c r="I504" s="11" t="s">
        <v>2424</v>
      </c>
      <c r="J504" s="11"/>
      <c r="K504" s="11" t="s">
        <v>2407</v>
      </c>
      <c r="L504" s="11"/>
      <c r="M504" s="15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>
      <c r="A505" s="11"/>
      <c r="B505" s="11" t="s">
        <v>15</v>
      </c>
      <c r="C505" s="11" t="s">
        <v>2425</v>
      </c>
      <c r="D505" s="11" t="s">
        <v>2426</v>
      </c>
      <c r="E505" s="12">
        <v>4615.0</v>
      </c>
      <c r="F505" s="13"/>
      <c r="G505" s="13"/>
      <c r="H505" s="14" t="s">
        <v>2226</v>
      </c>
      <c r="I505" s="11"/>
      <c r="J505" s="11"/>
      <c r="K505" s="11" t="s">
        <v>2407</v>
      </c>
      <c r="L505" s="11"/>
      <c r="M505" s="15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>
      <c r="A506" s="11"/>
      <c r="B506" s="11" t="s">
        <v>15</v>
      </c>
      <c r="C506" s="11" t="s">
        <v>2427</v>
      </c>
      <c r="D506" s="11" t="s">
        <v>2428</v>
      </c>
      <c r="E506" s="12"/>
      <c r="F506" s="11" t="s">
        <v>2410</v>
      </c>
      <c r="G506" s="11" t="s">
        <v>2429</v>
      </c>
      <c r="H506" s="14" t="s">
        <v>2430</v>
      </c>
      <c r="I506" s="11" t="s">
        <v>2431</v>
      </c>
      <c r="J506" s="11"/>
      <c r="K506" s="11" t="s">
        <v>2407</v>
      </c>
      <c r="L506" s="16" t="s">
        <v>2432</v>
      </c>
      <c r="M506" s="15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>
      <c r="A507" s="11"/>
      <c r="B507" s="11" t="s">
        <v>15</v>
      </c>
      <c r="C507" s="11" t="s">
        <v>2433</v>
      </c>
      <c r="D507" s="11" t="s">
        <v>2434</v>
      </c>
      <c r="E507" s="12">
        <v>2929.0</v>
      </c>
      <c r="F507" s="11" t="s">
        <v>2435</v>
      </c>
      <c r="G507" s="13"/>
      <c r="H507" s="14" t="s">
        <v>2436</v>
      </c>
      <c r="I507" s="11" t="s">
        <v>2437</v>
      </c>
      <c r="J507" s="11"/>
      <c r="K507" s="11" t="s">
        <v>2407</v>
      </c>
      <c r="L507" s="11"/>
      <c r="M507" s="15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>
      <c r="A508" s="11"/>
      <c r="B508" s="11" t="s">
        <v>15</v>
      </c>
      <c r="C508" s="11" t="s">
        <v>2438</v>
      </c>
      <c r="D508" s="11" t="s">
        <v>2439</v>
      </c>
      <c r="E508" s="12">
        <v>2606.0</v>
      </c>
      <c r="F508" s="11" t="s">
        <v>2440</v>
      </c>
      <c r="G508" s="13"/>
      <c r="H508" s="14" t="s">
        <v>2441</v>
      </c>
      <c r="I508" s="11" t="s">
        <v>806</v>
      </c>
      <c r="J508" s="11"/>
      <c r="K508" s="11" t="s">
        <v>2407</v>
      </c>
      <c r="L508" s="11"/>
      <c r="M508" s="15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>
      <c r="A509" s="11"/>
      <c r="B509" s="11" t="s">
        <v>15</v>
      </c>
      <c r="C509" s="11" t="s">
        <v>2442</v>
      </c>
      <c r="D509" s="11" t="s">
        <v>2443</v>
      </c>
      <c r="E509" s="12"/>
      <c r="F509" s="13"/>
      <c r="G509" s="13"/>
      <c r="H509" s="14" t="s">
        <v>2444</v>
      </c>
      <c r="I509" s="11"/>
      <c r="J509" s="11"/>
      <c r="K509" s="11" t="s">
        <v>2407</v>
      </c>
      <c r="L509" s="11"/>
      <c r="M509" s="15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>
      <c r="A510" s="11"/>
      <c r="B510" s="11" t="s">
        <v>15</v>
      </c>
      <c r="C510" s="11" t="s">
        <v>2445</v>
      </c>
      <c r="D510" s="11" t="s">
        <v>2446</v>
      </c>
      <c r="E510" s="12">
        <v>7424.0</v>
      </c>
      <c r="F510" s="11" t="s">
        <v>2447</v>
      </c>
      <c r="G510" s="13"/>
      <c r="H510" s="14">
        <v>42229.0</v>
      </c>
      <c r="I510" s="11"/>
      <c r="J510" s="11"/>
      <c r="K510" s="11" t="s">
        <v>2407</v>
      </c>
      <c r="L510" s="11"/>
      <c r="M510" s="15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>
      <c r="A511" s="11"/>
      <c r="B511" s="11" t="s">
        <v>15</v>
      </c>
      <c r="C511" s="11" t="s">
        <v>2448</v>
      </c>
      <c r="D511" s="11" t="s">
        <v>2449</v>
      </c>
      <c r="E511" s="12">
        <v>3369.0</v>
      </c>
      <c r="F511" s="13"/>
      <c r="G511" s="13"/>
      <c r="H511" s="14" t="s">
        <v>2450</v>
      </c>
      <c r="I511" s="11"/>
      <c r="J511" s="11"/>
      <c r="K511" s="11" t="s">
        <v>2407</v>
      </c>
      <c r="L511" s="11"/>
      <c r="M511" s="15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>
      <c r="A512" s="11"/>
      <c r="B512" s="11" t="s">
        <v>15</v>
      </c>
      <c r="C512" s="11" t="s">
        <v>2451</v>
      </c>
      <c r="D512" s="11" t="s">
        <v>2452</v>
      </c>
      <c r="E512" s="12">
        <v>4777.0</v>
      </c>
      <c r="F512" s="11" t="s">
        <v>638</v>
      </c>
      <c r="G512" s="13"/>
      <c r="H512" s="14">
        <v>39714.0</v>
      </c>
      <c r="I512" s="11" t="s">
        <v>2453</v>
      </c>
      <c r="J512" s="11"/>
      <c r="K512" s="11" t="s">
        <v>2454</v>
      </c>
      <c r="L512" s="11"/>
      <c r="M512" s="15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>
      <c r="A513" s="11"/>
      <c r="B513" s="11" t="s">
        <v>15</v>
      </c>
      <c r="C513" s="11" t="s">
        <v>2455</v>
      </c>
      <c r="D513" s="11" t="s">
        <v>2456</v>
      </c>
      <c r="E513" s="12">
        <v>1921.0</v>
      </c>
      <c r="F513" s="11" t="s">
        <v>1063</v>
      </c>
      <c r="G513" s="13"/>
      <c r="H513" s="14" t="s">
        <v>2457</v>
      </c>
      <c r="I513" s="11"/>
      <c r="J513" s="11"/>
      <c r="K513" s="11" t="s">
        <v>2407</v>
      </c>
      <c r="L513" s="11"/>
      <c r="M513" s="15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>
      <c r="A514" s="11"/>
      <c r="B514" s="11" t="s">
        <v>15</v>
      </c>
      <c r="C514" s="11" t="s">
        <v>2458</v>
      </c>
      <c r="D514" s="11" t="s">
        <v>2459</v>
      </c>
      <c r="E514" s="12">
        <v>6200.0</v>
      </c>
      <c r="F514" s="11" t="s">
        <v>2460</v>
      </c>
      <c r="G514" s="13"/>
      <c r="H514" s="14" t="s">
        <v>2461</v>
      </c>
      <c r="I514" s="11" t="s">
        <v>997</v>
      </c>
      <c r="J514" s="11"/>
      <c r="K514" s="11" t="s">
        <v>2407</v>
      </c>
      <c r="L514" s="11"/>
      <c r="M514" s="15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>
      <c r="A515" s="11"/>
      <c r="B515" s="11" t="s">
        <v>15</v>
      </c>
      <c r="C515" s="11" t="s">
        <v>2462</v>
      </c>
      <c r="D515" s="11" t="s">
        <v>2463</v>
      </c>
      <c r="E515" s="12">
        <v>6350.0</v>
      </c>
      <c r="F515" s="11" t="s">
        <v>321</v>
      </c>
      <c r="G515" s="13"/>
      <c r="H515" s="14" t="s">
        <v>2464</v>
      </c>
      <c r="I515" s="11" t="s">
        <v>997</v>
      </c>
      <c r="J515" s="11"/>
      <c r="K515" s="11" t="s">
        <v>2465</v>
      </c>
      <c r="L515" s="11"/>
      <c r="M515" s="15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>
      <c r="A516" s="11"/>
      <c r="B516" s="11" t="s">
        <v>15</v>
      </c>
      <c r="C516" s="11" t="s">
        <v>2466</v>
      </c>
      <c r="D516" s="11" t="s">
        <v>2467</v>
      </c>
      <c r="E516" s="12">
        <v>6643.0</v>
      </c>
      <c r="F516" s="11" t="s">
        <v>846</v>
      </c>
      <c r="G516" s="13"/>
      <c r="H516" s="14" t="s">
        <v>2468</v>
      </c>
      <c r="I516" s="11"/>
      <c r="J516" s="11"/>
      <c r="K516" s="11" t="s">
        <v>2469</v>
      </c>
      <c r="L516" s="11"/>
      <c r="M516" s="15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>
      <c r="A517" s="11"/>
      <c r="B517" s="11" t="s">
        <v>15</v>
      </c>
      <c r="C517" s="11" t="s">
        <v>2470</v>
      </c>
      <c r="D517" s="11" t="s">
        <v>2471</v>
      </c>
      <c r="E517" s="12">
        <v>5393.0</v>
      </c>
      <c r="F517" s="11" t="s">
        <v>2472</v>
      </c>
      <c r="G517" s="13"/>
      <c r="H517" s="14">
        <v>40798.0</v>
      </c>
      <c r="I517" s="11"/>
      <c r="J517" s="11"/>
      <c r="K517" s="11" t="s">
        <v>2407</v>
      </c>
      <c r="L517" s="11"/>
      <c r="M517" s="15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>
      <c r="A518" s="11"/>
      <c r="B518" s="11" t="s">
        <v>15</v>
      </c>
      <c r="C518" s="11" t="s">
        <v>2473</v>
      </c>
      <c r="D518" s="11" t="s">
        <v>2474</v>
      </c>
      <c r="E518" s="12">
        <v>4675.0</v>
      </c>
      <c r="F518" s="11" t="s">
        <v>2475</v>
      </c>
      <c r="G518" s="13"/>
      <c r="H518" s="14" t="s">
        <v>2476</v>
      </c>
      <c r="I518" s="11" t="s">
        <v>2477</v>
      </c>
      <c r="J518" s="11"/>
      <c r="K518" s="11" t="s">
        <v>2407</v>
      </c>
      <c r="L518" s="11"/>
      <c r="M518" s="15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>
      <c r="A519" s="11"/>
      <c r="B519" s="11" t="s">
        <v>15</v>
      </c>
      <c r="C519" s="11" t="s">
        <v>2478</v>
      </c>
      <c r="D519" s="11" t="s">
        <v>2479</v>
      </c>
      <c r="E519" s="12">
        <v>4464.0</v>
      </c>
      <c r="F519" s="11" t="s">
        <v>2480</v>
      </c>
      <c r="G519" s="13"/>
      <c r="H519" s="14" t="s">
        <v>2481</v>
      </c>
      <c r="I519" s="11"/>
      <c r="J519" s="11"/>
      <c r="K519" s="11" t="s">
        <v>2482</v>
      </c>
      <c r="L519" s="11"/>
      <c r="M519" s="15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>
      <c r="A520" s="11"/>
      <c r="B520" s="11" t="s">
        <v>15</v>
      </c>
      <c r="C520" s="11" t="s">
        <v>2483</v>
      </c>
      <c r="D520" s="11" t="s">
        <v>2484</v>
      </c>
      <c r="E520" s="12"/>
      <c r="F520" s="13"/>
      <c r="G520" s="13"/>
      <c r="H520" s="14" t="s">
        <v>341</v>
      </c>
      <c r="I520" s="11"/>
      <c r="J520" s="11"/>
      <c r="K520" s="11" t="s">
        <v>2407</v>
      </c>
      <c r="L520" s="11"/>
      <c r="M520" s="15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>
      <c r="A521" s="11"/>
      <c r="B521" s="11" t="s">
        <v>15</v>
      </c>
      <c r="C521" s="11" t="s">
        <v>2485</v>
      </c>
      <c r="D521" s="11" t="s">
        <v>2486</v>
      </c>
      <c r="E521" s="12"/>
      <c r="F521" s="13"/>
      <c r="G521" s="11" t="s">
        <v>2487</v>
      </c>
      <c r="H521" s="14" t="s">
        <v>341</v>
      </c>
      <c r="I521" s="11"/>
      <c r="J521" s="11"/>
      <c r="K521" s="11" t="s">
        <v>2488</v>
      </c>
      <c r="L521" s="11"/>
      <c r="M521" s="15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>
      <c r="A522" s="11"/>
      <c r="B522" s="11" t="s">
        <v>15</v>
      </c>
      <c r="C522" s="11" t="s">
        <v>2489</v>
      </c>
      <c r="D522" s="11" t="s">
        <v>2490</v>
      </c>
      <c r="E522" s="12">
        <v>6732.0</v>
      </c>
      <c r="F522" s="13"/>
      <c r="G522" s="13"/>
      <c r="H522" s="14" t="s">
        <v>2491</v>
      </c>
      <c r="I522" s="11" t="s">
        <v>2492</v>
      </c>
      <c r="J522" s="11"/>
      <c r="K522" s="11" t="s">
        <v>2407</v>
      </c>
      <c r="L522" s="11"/>
      <c r="M522" s="15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>
      <c r="A523" s="11"/>
      <c r="B523" s="11" t="s">
        <v>15</v>
      </c>
      <c r="C523" s="11" t="s">
        <v>2493</v>
      </c>
      <c r="D523" s="11" t="s">
        <v>2494</v>
      </c>
      <c r="E523" s="12"/>
      <c r="F523" s="13"/>
      <c r="G523" s="13"/>
      <c r="H523" s="14" t="s">
        <v>341</v>
      </c>
      <c r="I523" s="11"/>
      <c r="J523" s="11"/>
      <c r="K523" s="11" t="s">
        <v>2495</v>
      </c>
      <c r="L523" s="11"/>
      <c r="M523" s="15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>
      <c r="A524" s="11"/>
      <c r="B524" s="11" t="s">
        <v>15</v>
      </c>
      <c r="C524" s="11" t="s">
        <v>2496</v>
      </c>
      <c r="D524" s="11" t="s">
        <v>2497</v>
      </c>
      <c r="E524" s="12">
        <v>5013.0</v>
      </c>
      <c r="F524" s="11" t="s">
        <v>2416</v>
      </c>
      <c r="G524" s="13"/>
      <c r="H524" s="14">
        <v>39661.0</v>
      </c>
      <c r="I524" s="11" t="s">
        <v>2498</v>
      </c>
      <c r="J524" s="11"/>
      <c r="K524" s="11" t="s">
        <v>2469</v>
      </c>
      <c r="L524" s="11"/>
      <c r="M524" s="15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>
      <c r="A525" s="11"/>
      <c r="B525" s="11" t="s">
        <v>15</v>
      </c>
      <c r="C525" s="11" t="s">
        <v>2499</v>
      </c>
      <c r="D525" s="11" t="s">
        <v>2500</v>
      </c>
      <c r="E525" s="12"/>
      <c r="F525" s="13"/>
      <c r="G525" s="13"/>
      <c r="H525" s="14"/>
      <c r="I525" s="11"/>
      <c r="J525" s="11"/>
      <c r="K525" s="11" t="s">
        <v>2495</v>
      </c>
      <c r="L525" s="11"/>
      <c r="M525" s="15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>
      <c r="A526" s="11"/>
      <c r="B526" s="11" t="s">
        <v>15</v>
      </c>
      <c r="C526" s="11" t="s">
        <v>2501</v>
      </c>
      <c r="D526" s="11" t="s">
        <v>2502</v>
      </c>
      <c r="E526" s="12"/>
      <c r="F526" s="13"/>
      <c r="G526" s="13"/>
      <c r="H526" s="14" t="s">
        <v>341</v>
      </c>
      <c r="I526" s="11"/>
      <c r="J526" s="11"/>
      <c r="K526" s="11" t="s">
        <v>2495</v>
      </c>
      <c r="L526" s="11"/>
      <c r="M526" s="15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>
      <c r="A527" s="11"/>
      <c r="B527" s="11" t="s">
        <v>15</v>
      </c>
      <c r="C527" s="11" t="s">
        <v>2503</v>
      </c>
      <c r="D527" s="11" t="s">
        <v>2504</v>
      </c>
      <c r="E527" s="12">
        <v>4044.0</v>
      </c>
      <c r="F527" s="13"/>
      <c r="G527" s="13"/>
      <c r="H527" s="14" t="s">
        <v>2505</v>
      </c>
      <c r="I527" s="11"/>
      <c r="J527" s="11"/>
      <c r="K527" s="11" t="s">
        <v>2495</v>
      </c>
      <c r="L527" s="11"/>
      <c r="M527" s="15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>
      <c r="A528" s="11"/>
      <c r="B528" s="11" t="s">
        <v>15</v>
      </c>
      <c r="C528" s="11" t="s">
        <v>2506</v>
      </c>
      <c r="D528" s="11" t="s">
        <v>2507</v>
      </c>
      <c r="E528" s="12">
        <v>7608.0</v>
      </c>
      <c r="F528" s="11" t="s">
        <v>525</v>
      </c>
      <c r="G528" s="13"/>
      <c r="H528" s="14">
        <v>42103.0</v>
      </c>
      <c r="I528" s="11" t="s">
        <v>2508</v>
      </c>
      <c r="J528" s="11"/>
      <c r="K528" s="11" t="s">
        <v>2509</v>
      </c>
      <c r="L528" s="11"/>
      <c r="M528" s="15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>
      <c r="A529" s="11"/>
      <c r="B529" s="11" t="s">
        <v>15</v>
      </c>
      <c r="C529" s="11" t="s">
        <v>2510</v>
      </c>
      <c r="D529" s="11" t="s">
        <v>2511</v>
      </c>
      <c r="E529" s="12"/>
      <c r="F529" s="13"/>
      <c r="G529" s="13"/>
      <c r="H529" s="14" t="s">
        <v>341</v>
      </c>
      <c r="I529" s="11"/>
      <c r="J529" s="11"/>
      <c r="K529" s="11" t="s">
        <v>2495</v>
      </c>
      <c r="L529" s="11"/>
      <c r="M529" s="15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>
      <c r="A530" s="11"/>
      <c r="B530" s="11" t="s">
        <v>15</v>
      </c>
      <c r="C530" s="11" t="s">
        <v>2512</v>
      </c>
      <c r="D530" s="11" t="s">
        <v>2513</v>
      </c>
      <c r="E530" s="12">
        <v>7470.0</v>
      </c>
      <c r="F530" s="11" t="s">
        <v>2514</v>
      </c>
      <c r="G530" s="13"/>
      <c r="H530" s="14">
        <v>41335.0</v>
      </c>
      <c r="I530" s="11" t="s">
        <v>2515</v>
      </c>
      <c r="J530" s="11"/>
      <c r="K530" s="11" t="s">
        <v>2482</v>
      </c>
      <c r="L530" s="11"/>
      <c r="M530" s="15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>
      <c r="A531" s="11"/>
      <c r="B531" s="11" t="s">
        <v>15</v>
      </c>
      <c r="C531" s="11" t="s">
        <v>2516</v>
      </c>
      <c r="D531" s="11" t="s">
        <v>2517</v>
      </c>
      <c r="E531" s="12">
        <v>6452.0</v>
      </c>
      <c r="F531" s="13"/>
      <c r="G531" s="13"/>
      <c r="H531" s="14">
        <v>18310.0</v>
      </c>
      <c r="I531" s="11" t="s">
        <v>1659</v>
      </c>
      <c r="J531" s="11"/>
      <c r="K531" s="11" t="s">
        <v>2518</v>
      </c>
      <c r="L531" s="11"/>
      <c r="M531" s="15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>
      <c r="A532" s="11"/>
      <c r="B532" s="11" t="s">
        <v>15</v>
      </c>
      <c r="C532" s="11" t="s">
        <v>2519</v>
      </c>
      <c r="D532" s="11" t="s">
        <v>2520</v>
      </c>
      <c r="E532" s="12">
        <v>7195.0</v>
      </c>
      <c r="F532" s="13"/>
      <c r="G532" s="13"/>
      <c r="H532" s="14" t="s">
        <v>2521</v>
      </c>
      <c r="I532" s="11"/>
      <c r="J532" s="11"/>
      <c r="K532" s="11" t="s">
        <v>2518</v>
      </c>
      <c r="L532" s="11"/>
      <c r="M532" s="15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>
      <c r="A533" s="11"/>
      <c r="B533" s="11" t="s">
        <v>15</v>
      </c>
      <c r="C533" s="11" t="s">
        <v>2522</v>
      </c>
      <c r="D533" s="11" t="s">
        <v>2523</v>
      </c>
      <c r="E533" s="12">
        <v>3170.0</v>
      </c>
      <c r="F533" s="13"/>
      <c r="G533" s="13"/>
      <c r="H533" s="14">
        <v>27683.0</v>
      </c>
      <c r="I533" s="11"/>
      <c r="J533" s="11"/>
      <c r="K533" s="11" t="s">
        <v>2495</v>
      </c>
      <c r="L533" s="11"/>
      <c r="M533" s="15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>
      <c r="A534" s="11"/>
      <c r="B534" s="11" t="s">
        <v>15</v>
      </c>
      <c r="C534" s="11" t="s">
        <v>2524</v>
      </c>
      <c r="D534" s="11" t="s">
        <v>2525</v>
      </c>
      <c r="E534" s="12">
        <v>7792.0</v>
      </c>
      <c r="F534" s="11" t="s">
        <v>2526</v>
      </c>
      <c r="G534" s="13"/>
      <c r="H534" s="14">
        <v>39035.0</v>
      </c>
      <c r="I534" s="11" t="s">
        <v>2527</v>
      </c>
      <c r="J534" s="11"/>
      <c r="K534" s="11" t="s">
        <v>2495</v>
      </c>
      <c r="L534" s="11"/>
      <c r="M534" s="15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>
      <c r="A535" s="11"/>
      <c r="B535" s="11" t="s">
        <v>15</v>
      </c>
      <c r="C535" s="11" t="s">
        <v>2528</v>
      </c>
      <c r="D535" s="11" t="s">
        <v>2529</v>
      </c>
      <c r="E535" s="12">
        <v>7036.0</v>
      </c>
      <c r="F535" s="11" t="s">
        <v>2530</v>
      </c>
      <c r="G535" s="13"/>
      <c r="H535" s="14">
        <v>40755.0</v>
      </c>
      <c r="I535" s="11" t="s">
        <v>2004</v>
      </c>
      <c r="J535" s="11"/>
      <c r="K535" s="11" t="s">
        <v>2531</v>
      </c>
      <c r="L535" s="11"/>
      <c r="M535" s="15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>
      <c r="A536" s="11"/>
      <c r="B536" s="11" t="s">
        <v>15</v>
      </c>
      <c r="C536" s="11" t="s">
        <v>2532</v>
      </c>
      <c r="D536" s="11" t="s">
        <v>2533</v>
      </c>
      <c r="E536" s="12">
        <v>4214.0</v>
      </c>
      <c r="F536" s="13"/>
      <c r="G536" s="13"/>
      <c r="H536" s="14">
        <v>27779.0</v>
      </c>
      <c r="I536" s="11"/>
      <c r="J536" s="11"/>
      <c r="K536" s="11" t="s">
        <v>2495</v>
      </c>
      <c r="L536" s="11"/>
      <c r="M536" s="15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>
      <c r="A537" s="11"/>
      <c r="B537" s="11" t="s">
        <v>15</v>
      </c>
      <c r="C537" s="11" t="s">
        <v>2534</v>
      </c>
      <c r="D537" s="11" t="s">
        <v>2535</v>
      </c>
      <c r="E537" s="12">
        <v>6952.0</v>
      </c>
      <c r="F537" s="11" t="s">
        <v>2536</v>
      </c>
      <c r="G537" s="13"/>
      <c r="H537" s="14" t="s">
        <v>2537</v>
      </c>
      <c r="I537" s="19" t="s">
        <v>2538</v>
      </c>
      <c r="J537" s="11"/>
      <c r="K537" s="11" t="s">
        <v>2407</v>
      </c>
      <c r="L537" s="11"/>
      <c r="M537" s="15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>
      <c r="A538" s="11"/>
      <c r="B538" s="11" t="s">
        <v>15</v>
      </c>
      <c r="C538" s="11" t="s">
        <v>2539</v>
      </c>
      <c r="D538" s="11" t="s">
        <v>2540</v>
      </c>
      <c r="E538" s="12">
        <v>7507.0</v>
      </c>
      <c r="F538" s="11" t="s">
        <v>2541</v>
      </c>
      <c r="G538" s="13"/>
      <c r="H538" s="14">
        <v>23730.0</v>
      </c>
      <c r="I538" s="11"/>
      <c r="J538" s="11"/>
      <c r="K538" s="11" t="s">
        <v>2542</v>
      </c>
      <c r="L538" s="11"/>
      <c r="M538" s="15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>
      <c r="A539" s="11"/>
      <c r="B539" s="11" t="s">
        <v>15</v>
      </c>
      <c r="C539" s="11" t="s">
        <v>2543</v>
      </c>
      <c r="D539" s="11" t="s">
        <v>2544</v>
      </c>
      <c r="E539" s="12">
        <v>7371.0</v>
      </c>
      <c r="F539" s="13"/>
      <c r="G539" s="11" t="s">
        <v>2545</v>
      </c>
      <c r="H539" s="14" t="s">
        <v>2546</v>
      </c>
      <c r="I539" s="11" t="s">
        <v>2547</v>
      </c>
      <c r="J539" s="11"/>
      <c r="K539" s="11" t="s">
        <v>2495</v>
      </c>
      <c r="L539" s="11"/>
      <c r="M539" s="15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>
      <c r="A540" s="11"/>
      <c r="B540" s="11" t="s">
        <v>15</v>
      </c>
      <c r="C540" s="11" t="s">
        <v>2548</v>
      </c>
      <c r="D540" s="11" t="s">
        <v>2549</v>
      </c>
      <c r="E540" s="12">
        <v>5189.0</v>
      </c>
      <c r="F540" s="11" t="s">
        <v>1034</v>
      </c>
      <c r="G540" s="13"/>
      <c r="H540" s="14">
        <v>26868.0</v>
      </c>
      <c r="I540" s="11"/>
      <c r="J540" s="11"/>
      <c r="K540" s="11" t="s">
        <v>2495</v>
      </c>
      <c r="L540" s="11"/>
      <c r="M540" s="15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>
      <c r="A541" s="11"/>
      <c r="B541" s="11" t="s">
        <v>15</v>
      </c>
      <c r="C541" s="11" t="s">
        <v>2550</v>
      </c>
      <c r="D541" s="11" t="s">
        <v>2551</v>
      </c>
      <c r="E541" s="12">
        <v>4940.0</v>
      </c>
      <c r="F541" s="13"/>
      <c r="G541" s="13"/>
      <c r="H541" s="14" t="s">
        <v>316</v>
      </c>
      <c r="I541" s="11"/>
      <c r="J541" s="11"/>
      <c r="K541" s="11" t="s">
        <v>2495</v>
      </c>
      <c r="L541" s="11"/>
      <c r="M541" s="15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>
      <c r="A542" s="11"/>
      <c r="B542" s="11" t="s">
        <v>15</v>
      </c>
      <c r="C542" s="11" t="s">
        <v>2552</v>
      </c>
      <c r="D542" s="11" t="s">
        <v>2553</v>
      </c>
      <c r="E542" s="12">
        <v>3972.0</v>
      </c>
      <c r="F542" s="13"/>
      <c r="G542" s="13"/>
      <c r="H542" s="14" t="s">
        <v>2554</v>
      </c>
      <c r="I542" s="11" t="s">
        <v>128</v>
      </c>
      <c r="J542" s="11"/>
      <c r="K542" s="11" t="s">
        <v>2495</v>
      </c>
      <c r="L542" s="11"/>
      <c r="M542" s="15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>
      <c r="A543" s="11"/>
      <c r="B543" s="11" t="s">
        <v>15</v>
      </c>
      <c r="C543" s="11" t="s">
        <v>2555</v>
      </c>
      <c r="D543" s="11" t="s">
        <v>2556</v>
      </c>
      <c r="E543" s="12">
        <v>7637.0</v>
      </c>
      <c r="F543" s="11" t="s">
        <v>2557</v>
      </c>
      <c r="G543" s="13"/>
      <c r="H543" s="14">
        <v>42646.0</v>
      </c>
      <c r="I543" s="11" t="s">
        <v>2558</v>
      </c>
      <c r="J543" s="11"/>
      <c r="K543" s="11" t="s">
        <v>2407</v>
      </c>
      <c r="L543" s="11"/>
      <c r="M543" s="15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>
      <c r="A544" s="11"/>
      <c r="B544" s="11" t="s">
        <v>15</v>
      </c>
      <c r="C544" s="11" t="s">
        <v>2559</v>
      </c>
      <c r="D544" s="11" t="s">
        <v>2560</v>
      </c>
      <c r="E544" s="12">
        <v>5977.0</v>
      </c>
      <c r="F544" s="11" t="s">
        <v>2561</v>
      </c>
      <c r="G544" s="13"/>
      <c r="H544" s="14" t="s">
        <v>2562</v>
      </c>
      <c r="I544" s="11" t="s">
        <v>967</v>
      </c>
      <c r="J544" s="11"/>
      <c r="K544" s="11" t="s">
        <v>2407</v>
      </c>
      <c r="L544" s="11"/>
      <c r="M544" s="15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>
      <c r="A545" s="11"/>
      <c r="B545" s="11" t="s">
        <v>15</v>
      </c>
      <c r="C545" s="11" t="s">
        <v>2563</v>
      </c>
      <c r="D545" s="11" t="s">
        <v>2564</v>
      </c>
      <c r="E545" s="12"/>
      <c r="F545" s="13"/>
      <c r="G545" s="13"/>
      <c r="H545" s="14">
        <v>25091.0</v>
      </c>
      <c r="I545" s="11"/>
      <c r="J545" s="11"/>
      <c r="K545" s="11" t="s">
        <v>2495</v>
      </c>
      <c r="L545" s="11"/>
      <c r="M545" s="15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>
      <c r="A546" s="11"/>
      <c r="B546" s="11" t="s">
        <v>15</v>
      </c>
      <c r="C546" s="11" t="s">
        <v>2565</v>
      </c>
      <c r="D546" s="11" t="s">
        <v>2566</v>
      </c>
      <c r="E546" s="12">
        <v>7293.0</v>
      </c>
      <c r="F546" s="13"/>
      <c r="G546" s="13"/>
      <c r="H546" s="14" t="s">
        <v>2567</v>
      </c>
      <c r="I546" s="11"/>
      <c r="J546" s="11"/>
      <c r="K546" s="11" t="s">
        <v>2495</v>
      </c>
      <c r="L546" s="11"/>
      <c r="M546" s="15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>
      <c r="A547" s="11"/>
      <c r="B547" s="11" t="s">
        <v>15</v>
      </c>
      <c r="C547" s="11" t="s">
        <v>2568</v>
      </c>
      <c r="D547" s="11" t="s">
        <v>2569</v>
      </c>
      <c r="E547" s="12">
        <v>7669.0</v>
      </c>
      <c r="F547" s="11" t="s">
        <v>2570</v>
      </c>
      <c r="G547" s="13"/>
      <c r="H547" s="14">
        <v>40710.0</v>
      </c>
      <c r="I547" s="11" t="s">
        <v>2571</v>
      </c>
      <c r="J547" s="11"/>
      <c r="K547" s="11" t="s">
        <v>2407</v>
      </c>
      <c r="L547" s="11"/>
      <c r="M547" s="15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>
      <c r="A548" s="11"/>
      <c r="B548" s="11" t="s">
        <v>15</v>
      </c>
      <c r="C548" s="11" t="s">
        <v>2572</v>
      </c>
      <c r="D548" s="11" t="s">
        <v>2573</v>
      </c>
      <c r="E548" s="12">
        <v>7611.0</v>
      </c>
      <c r="F548" s="11" t="s">
        <v>321</v>
      </c>
      <c r="G548" s="13"/>
      <c r="H548" s="14">
        <v>41808.0</v>
      </c>
      <c r="I548" s="11" t="s">
        <v>2574</v>
      </c>
      <c r="J548" s="11"/>
      <c r="K548" s="11" t="s">
        <v>2575</v>
      </c>
      <c r="L548" s="11"/>
      <c r="M548" s="15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>
      <c r="A549" s="11"/>
      <c r="B549" s="11" t="s">
        <v>15</v>
      </c>
      <c r="C549" s="11" t="s">
        <v>2576</v>
      </c>
      <c r="D549" s="11" t="s">
        <v>2577</v>
      </c>
      <c r="E549" s="12">
        <v>5616.0</v>
      </c>
      <c r="F549" s="11" t="s">
        <v>2578</v>
      </c>
      <c r="G549" s="13"/>
      <c r="H549" s="14">
        <v>40692.0</v>
      </c>
      <c r="I549" s="11" t="s">
        <v>2579</v>
      </c>
      <c r="J549" s="11"/>
      <c r="K549" s="11" t="s">
        <v>2575</v>
      </c>
      <c r="L549" s="11"/>
      <c r="M549" s="15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>
      <c r="A550" s="11"/>
      <c r="B550" s="11" t="s">
        <v>15</v>
      </c>
      <c r="C550" s="11" t="s">
        <v>2580</v>
      </c>
      <c r="D550" s="11" t="s">
        <v>2581</v>
      </c>
      <c r="E550" s="12">
        <v>7548.0</v>
      </c>
      <c r="F550" s="11" t="s">
        <v>2582</v>
      </c>
      <c r="G550" s="13"/>
      <c r="H550" s="14">
        <v>41642.0</v>
      </c>
      <c r="I550" s="11" t="s">
        <v>2583</v>
      </c>
      <c r="J550" s="11"/>
      <c r="K550" s="11" t="s">
        <v>2584</v>
      </c>
      <c r="L550" s="11"/>
      <c r="M550" s="15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>
      <c r="A551" s="11"/>
      <c r="B551" s="11" t="s">
        <v>15</v>
      </c>
      <c r="C551" s="11" t="s">
        <v>2585</v>
      </c>
      <c r="D551" s="11" t="s">
        <v>2586</v>
      </c>
      <c r="E551" s="12">
        <v>7533.0</v>
      </c>
      <c r="F551" s="11" t="s">
        <v>2587</v>
      </c>
      <c r="G551" s="13"/>
      <c r="H551" s="14">
        <v>41925.0</v>
      </c>
      <c r="I551" s="11" t="s">
        <v>2588</v>
      </c>
      <c r="J551" s="11"/>
      <c r="K551" s="11" t="s">
        <v>2575</v>
      </c>
      <c r="L551" s="11"/>
      <c r="M551" s="15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>
      <c r="A552" s="11"/>
      <c r="B552" s="11" t="s">
        <v>15</v>
      </c>
      <c r="C552" s="11" t="s">
        <v>2589</v>
      </c>
      <c r="D552" s="11" t="s">
        <v>2590</v>
      </c>
      <c r="E552" s="12">
        <v>7856.0</v>
      </c>
      <c r="F552" s="11" t="s">
        <v>2460</v>
      </c>
      <c r="G552" s="13"/>
      <c r="H552" s="14" t="s">
        <v>2591</v>
      </c>
      <c r="I552" s="11" t="s">
        <v>2592</v>
      </c>
      <c r="J552" s="11"/>
      <c r="K552" s="11" t="s">
        <v>2593</v>
      </c>
      <c r="L552" s="11"/>
      <c r="M552" s="15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>
      <c r="A553" s="11"/>
      <c r="B553" s="11" t="s">
        <v>15</v>
      </c>
      <c r="C553" s="11" t="s">
        <v>2594</v>
      </c>
      <c r="D553" s="11" t="s">
        <v>2595</v>
      </c>
      <c r="E553" s="12">
        <v>7593.0</v>
      </c>
      <c r="F553" s="11" t="s">
        <v>2571</v>
      </c>
      <c r="G553" s="13"/>
      <c r="H553" s="14" t="s">
        <v>2596</v>
      </c>
      <c r="I553" s="11"/>
      <c r="J553" s="11"/>
      <c r="K553" s="11" t="s">
        <v>2495</v>
      </c>
      <c r="L553" s="11"/>
      <c r="M553" s="15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>
      <c r="A554" s="11"/>
      <c r="B554" s="11" t="s">
        <v>15</v>
      </c>
      <c r="C554" s="11" t="s">
        <v>2597</v>
      </c>
      <c r="D554" s="11" t="s">
        <v>2598</v>
      </c>
      <c r="E554" s="12">
        <v>6803.0</v>
      </c>
      <c r="F554" s="11" t="s">
        <v>2599</v>
      </c>
      <c r="G554" s="13"/>
      <c r="H554" s="14">
        <v>42209.0</v>
      </c>
      <c r="I554" s="11" t="s">
        <v>2600</v>
      </c>
      <c r="J554" s="11"/>
      <c r="K554" s="11" t="s">
        <v>2407</v>
      </c>
      <c r="L554" s="11"/>
      <c r="M554" s="15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>
      <c r="A555" s="11"/>
      <c r="B555" s="11" t="s">
        <v>15</v>
      </c>
      <c r="C555" s="11" t="s">
        <v>2601</v>
      </c>
      <c r="D555" s="11" t="s">
        <v>2602</v>
      </c>
      <c r="E555" s="12">
        <v>6865.0</v>
      </c>
      <c r="F555" s="13"/>
      <c r="G555" s="13"/>
      <c r="H555" s="14" t="s">
        <v>2603</v>
      </c>
      <c r="I555" s="11"/>
      <c r="J555" s="11"/>
      <c r="K555" s="11" t="s">
        <v>2495</v>
      </c>
      <c r="L555" s="11"/>
      <c r="M555" s="15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>
      <c r="A556" s="11"/>
      <c r="B556" s="11" t="s">
        <v>15</v>
      </c>
      <c r="C556" s="11" t="s">
        <v>2604</v>
      </c>
      <c r="D556" s="11" t="s">
        <v>2605</v>
      </c>
      <c r="E556" s="12">
        <v>6525.0</v>
      </c>
      <c r="F556" s="11" t="s">
        <v>2606</v>
      </c>
      <c r="G556" s="13"/>
      <c r="H556" s="14" t="s">
        <v>2607</v>
      </c>
      <c r="I556" s="11" t="s">
        <v>2608</v>
      </c>
      <c r="J556" s="11"/>
      <c r="K556" s="11" t="s">
        <v>2469</v>
      </c>
      <c r="L556" s="11"/>
      <c r="M556" s="15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>
      <c r="A557" s="11"/>
      <c r="B557" s="11" t="s">
        <v>15</v>
      </c>
      <c r="C557" s="11" t="s">
        <v>2609</v>
      </c>
      <c r="D557" s="11" t="s">
        <v>2610</v>
      </c>
      <c r="E557" s="12">
        <v>4195.0</v>
      </c>
      <c r="F557" s="11" t="s">
        <v>2611</v>
      </c>
      <c r="G557" s="13"/>
      <c r="H557" s="14">
        <v>28615.0</v>
      </c>
      <c r="I557" s="11"/>
      <c r="J557" s="11"/>
      <c r="K557" s="11" t="s">
        <v>2495</v>
      </c>
      <c r="L557" s="11"/>
      <c r="M557" s="15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>
      <c r="A558" s="11"/>
      <c r="B558" s="11" t="s">
        <v>15</v>
      </c>
      <c r="C558" s="11" t="s">
        <v>2612</v>
      </c>
      <c r="D558" s="11" t="s">
        <v>2613</v>
      </c>
      <c r="E558" s="12">
        <v>3873.0</v>
      </c>
      <c r="F558" s="11" t="s">
        <v>2614</v>
      </c>
      <c r="G558" s="13"/>
      <c r="H558" s="14" t="s">
        <v>2615</v>
      </c>
      <c r="I558" s="11" t="s">
        <v>2616</v>
      </c>
      <c r="J558" s="11"/>
      <c r="K558" s="11" t="s">
        <v>2495</v>
      </c>
      <c r="L558" s="11"/>
      <c r="M558" s="15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>
      <c r="A559" s="11"/>
      <c r="B559" s="11" t="s">
        <v>15</v>
      </c>
      <c r="C559" s="11" t="s">
        <v>2617</v>
      </c>
      <c r="D559" s="11" t="s">
        <v>2618</v>
      </c>
      <c r="E559" s="12">
        <v>7570.0</v>
      </c>
      <c r="F559" s="13"/>
      <c r="G559" s="13"/>
      <c r="H559" s="14">
        <v>28856.0</v>
      </c>
      <c r="I559" s="11"/>
      <c r="J559" s="11"/>
      <c r="K559" s="11" t="s">
        <v>2495</v>
      </c>
      <c r="L559" s="11"/>
      <c r="M559" s="15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>
      <c r="A560" s="11"/>
      <c r="B560" s="11" t="s">
        <v>15</v>
      </c>
      <c r="C560" s="11" t="s">
        <v>2619</v>
      </c>
      <c r="D560" s="11" t="s">
        <v>2620</v>
      </c>
      <c r="E560" s="12">
        <v>8030.0</v>
      </c>
      <c r="F560" s="11" t="s">
        <v>1659</v>
      </c>
      <c r="G560" s="11" t="s">
        <v>2621</v>
      </c>
      <c r="H560" s="14">
        <v>40861.0</v>
      </c>
      <c r="I560" s="11"/>
      <c r="J560" s="11"/>
      <c r="K560" s="11" t="s">
        <v>2495</v>
      </c>
      <c r="L560" s="11"/>
      <c r="M560" s="15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>
      <c r="A561" s="11"/>
      <c r="B561" s="11" t="s">
        <v>15</v>
      </c>
      <c r="C561" s="11" t="s">
        <v>2622</v>
      </c>
      <c r="D561" s="11" t="s">
        <v>2623</v>
      </c>
      <c r="E561" s="12">
        <v>7832.0</v>
      </c>
      <c r="F561" s="11" t="s">
        <v>846</v>
      </c>
      <c r="G561" s="11" t="s">
        <v>2624</v>
      </c>
      <c r="H561" s="14">
        <v>42232.0</v>
      </c>
      <c r="I561" s="11" t="s">
        <v>492</v>
      </c>
      <c r="J561" s="11"/>
      <c r="K561" s="11" t="s">
        <v>2407</v>
      </c>
      <c r="L561" s="11"/>
      <c r="M561" s="15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>
      <c r="A562" s="11"/>
      <c r="B562" s="11" t="s">
        <v>15</v>
      </c>
      <c r="C562" s="11" t="s">
        <v>2625</v>
      </c>
      <c r="D562" s="11" t="s">
        <v>2626</v>
      </c>
      <c r="E562" s="12">
        <v>5981.0</v>
      </c>
      <c r="F562" s="11" t="s">
        <v>2627</v>
      </c>
      <c r="G562" s="13"/>
      <c r="H562" s="14">
        <v>41303.0</v>
      </c>
      <c r="I562" s="11" t="s">
        <v>2628</v>
      </c>
      <c r="J562" s="11"/>
      <c r="K562" s="11" t="s">
        <v>2629</v>
      </c>
      <c r="L562" s="11"/>
      <c r="M562" s="15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>
      <c r="A563" s="11"/>
      <c r="B563" s="11" t="s">
        <v>15</v>
      </c>
      <c r="C563" s="11" t="s">
        <v>2630</v>
      </c>
      <c r="D563" s="11" t="s">
        <v>2631</v>
      </c>
      <c r="E563" s="12">
        <v>6787.0</v>
      </c>
      <c r="F563" s="13"/>
      <c r="G563" s="13"/>
      <c r="H563" s="14">
        <v>40949.0</v>
      </c>
      <c r="I563" s="11" t="s">
        <v>2632</v>
      </c>
      <c r="J563" s="11"/>
      <c r="K563" s="11" t="s">
        <v>2469</v>
      </c>
      <c r="L563" s="11"/>
      <c r="M563" s="15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>
      <c r="A564" s="11"/>
      <c r="B564" s="11" t="s">
        <v>15</v>
      </c>
      <c r="C564" s="11" t="s">
        <v>2633</v>
      </c>
      <c r="D564" s="11" t="s">
        <v>2634</v>
      </c>
      <c r="E564" s="12"/>
      <c r="F564" s="13"/>
      <c r="G564" s="13"/>
      <c r="H564" s="14" t="s">
        <v>341</v>
      </c>
      <c r="I564" s="11"/>
      <c r="J564" s="11"/>
      <c r="K564" s="11" t="s">
        <v>2495</v>
      </c>
      <c r="L564" s="11"/>
      <c r="M564" s="15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>
      <c r="A565" s="11"/>
      <c r="B565" s="11" t="s">
        <v>15</v>
      </c>
      <c r="C565" s="11" t="s">
        <v>2635</v>
      </c>
      <c r="D565" s="11" t="s">
        <v>2636</v>
      </c>
      <c r="E565" s="12">
        <v>7009.0</v>
      </c>
      <c r="F565" s="13"/>
      <c r="G565" s="13"/>
      <c r="H565" s="14" t="s">
        <v>2637</v>
      </c>
      <c r="I565" s="11"/>
      <c r="J565" s="11"/>
      <c r="K565" s="11" t="s">
        <v>2495</v>
      </c>
      <c r="L565" s="11"/>
      <c r="M565" s="15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>
      <c r="A566" s="11"/>
      <c r="B566" s="11" t="s">
        <v>15</v>
      </c>
      <c r="C566" s="11" t="s">
        <v>2638</v>
      </c>
      <c r="D566" s="11" t="s">
        <v>2639</v>
      </c>
      <c r="E566" s="12"/>
      <c r="F566" s="13"/>
      <c r="G566" s="13"/>
      <c r="H566" s="14" t="s">
        <v>341</v>
      </c>
      <c r="I566" s="11"/>
      <c r="J566" s="11"/>
      <c r="K566" s="11" t="s">
        <v>2495</v>
      </c>
      <c r="L566" s="11"/>
      <c r="M566" s="15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>
      <c r="A567" s="11"/>
      <c r="B567" s="11" t="s">
        <v>15</v>
      </c>
      <c r="C567" s="11" t="s">
        <v>2640</v>
      </c>
      <c r="D567" s="11" t="s">
        <v>2641</v>
      </c>
      <c r="E567" s="12">
        <v>5614.0</v>
      </c>
      <c r="F567" s="11" t="s">
        <v>1027</v>
      </c>
      <c r="G567" s="13"/>
      <c r="H567" s="14" t="s">
        <v>2642</v>
      </c>
      <c r="I567" s="11" t="s">
        <v>2643</v>
      </c>
      <c r="J567" s="11"/>
      <c r="K567" s="11" t="s">
        <v>2644</v>
      </c>
      <c r="L567" s="11"/>
      <c r="M567" s="15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>
      <c r="A568" s="11"/>
      <c r="B568" s="11" t="s">
        <v>15</v>
      </c>
      <c r="C568" s="11" t="s">
        <v>2645</v>
      </c>
      <c r="D568" s="11" t="s">
        <v>2646</v>
      </c>
      <c r="E568" s="12">
        <v>5058.0</v>
      </c>
      <c r="F568" s="13"/>
      <c r="G568" s="13"/>
      <c r="H568" s="14" t="s">
        <v>341</v>
      </c>
      <c r="I568" s="11"/>
      <c r="J568" s="11"/>
      <c r="K568" s="11" t="s">
        <v>2495</v>
      </c>
      <c r="L568" s="11"/>
      <c r="M568" s="15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>
      <c r="A569" s="11"/>
      <c r="B569" s="11" t="s">
        <v>15</v>
      </c>
      <c r="C569" s="11" t="s">
        <v>2647</v>
      </c>
      <c r="D569" s="11" t="s">
        <v>2648</v>
      </c>
      <c r="E569" s="12">
        <v>6379.0</v>
      </c>
      <c r="F569" s="13"/>
      <c r="G569" s="13"/>
      <c r="H569" s="14">
        <v>25333.0</v>
      </c>
      <c r="I569" s="11" t="s">
        <v>2649</v>
      </c>
      <c r="J569" s="11"/>
      <c r="K569" s="11" t="s">
        <v>2495</v>
      </c>
      <c r="L569" s="11"/>
      <c r="M569" s="15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>
      <c r="A570" s="11"/>
      <c r="B570" s="11" t="s">
        <v>15</v>
      </c>
      <c r="C570" s="11" t="s">
        <v>2650</v>
      </c>
      <c r="D570" s="11" t="s">
        <v>2651</v>
      </c>
      <c r="E570" s="12">
        <v>7362.0</v>
      </c>
      <c r="F570" s="13"/>
      <c r="G570" s="13"/>
      <c r="H570" s="14">
        <v>40490.0</v>
      </c>
      <c r="I570" s="11" t="s">
        <v>1370</v>
      </c>
      <c r="J570" s="11"/>
      <c r="K570" s="11" t="s">
        <v>2407</v>
      </c>
      <c r="L570" s="11"/>
      <c r="M570" s="15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>
      <c r="A571" s="11"/>
      <c r="B571" s="11" t="s">
        <v>15</v>
      </c>
      <c r="C571" s="11" t="s">
        <v>2652</v>
      </c>
      <c r="D571" s="11" t="s">
        <v>2653</v>
      </c>
      <c r="E571" s="12">
        <v>7513.0</v>
      </c>
      <c r="F571" s="13"/>
      <c r="G571" s="13"/>
      <c r="H571" s="14" t="s">
        <v>2654</v>
      </c>
      <c r="I571" s="11"/>
      <c r="J571" s="11"/>
      <c r="K571" s="11" t="s">
        <v>2495</v>
      </c>
      <c r="L571" s="11"/>
      <c r="M571" s="15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>
      <c r="A572" s="11"/>
      <c r="B572" s="11" t="s">
        <v>15</v>
      </c>
      <c r="C572" s="11" t="s">
        <v>2655</v>
      </c>
      <c r="D572" s="11" t="s">
        <v>2656</v>
      </c>
      <c r="E572" s="12">
        <v>4192.0</v>
      </c>
      <c r="F572" s="13"/>
      <c r="G572" s="13"/>
      <c r="H572" s="14" t="s">
        <v>2657</v>
      </c>
      <c r="I572" s="11"/>
      <c r="J572" s="11"/>
      <c r="K572" s="11" t="s">
        <v>2495</v>
      </c>
      <c r="L572" s="11"/>
      <c r="M572" s="15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>
      <c r="A573" s="11"/>
      <c r="B573" s="11" t="s">
        <v>15</v>
      </c>
      <c r="C573" s="11" t="s">
        <v>2658</v>
      </c>
      <c r="D573" s="11" t="s">
        <v>2659</v>
      </c>
      <c r="E573" s="12"/>
      <c r="F573" s="13"/>
      <c r="G573" s="13"/>
      <c r="H573" s="11">
        <v>1983.0</v>
      </c>
      <c r="I573" s="11"/>
      <c r="J573" s="11"/>
      <c r="K573" s="11" t="s">
        <v>2495</v>
      </c>
      <c r="L573" s="11"/>
      <c r="M573" s="15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>
      <c r="A574" s="11"/>
      <c r="B574" s="11" t="s">
        <v>15</v>
      </c>
      <c r="C574" s="11" t="s">
        <v>2660</v>
      </c>
      <c r="D574" s="11" t="s">
        <v>2661</v>
      </c>
      <c r="E574" s="12">
        <v>4441.0</v>
      </c>
      <c r="F574" s="11" t="s">
        <v>2606</v>
      </c>
      <c r="G574" s="13"/>
      <c r="H574" s="14" t="s">
        <v>2662</v>
      </c>
      <c r="I574" s="11"/>
      <c r="J574" s="11"/>
      <c r="K574" s="11" t="s">
        <v>2469</v>
      </c>
      <c r="L574" s="11"/>
      <c r="M574" s="15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>
      <c r="A575" s="11"/>
      <c r="B575" s="11" t="s">
        <v>15</v>
      </c>
      <c r="C575" s="11" t="s">
        <v>2663</v>
      </c>
      <c r="D575" s="11" t="s">
        <v>2664</v>
      </c>
      <c r="E575" s="12">
        <v>6573.0</v>
      </c>
      <c r="F575" s="11" t="s">
        <v>2665</v>
      </c>
      <c r="G575" s="13"/>
      <c r="H575" s="14" t="s">
        <v>2666</v>
      </c>
      <c r="I575" s="11" t="s">
        <v>2667</v>
      </c>
      <c r="J575" s="11"/>
      <c r="K575" s="11" t="s">
        <v>2469</v>
      </c>
      <c r="L575" s="11"/>
      <c r="M575" s="15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>
      <c r="A576" s="11"/>
      <c r="B576" s="11" t="s">
        <v>15</v>
      </c>
      <c r="C576" s="11" t="s">
        <v>2668</v>
      </c>
      <c r="D576" s="11" t="s">
        <v>2669</v>
      </c>
      <c r="E576" s="12"/>
      <c r="F576" s="13"/>
      <c r="G576" s="13"/>
      <c r="H576" s="14" t="s">
        <v>341</v>
      </c>
      <c r="I576" s="11"/>
      <c r="J576" s="11"/>
      <c r="K576" s="11" t="s">
        <v>2495</v>
      </c>
      <c r="L576" s="11"/>
      <c r="M576" s="15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>
      <c r="A577" s="11"/>
      <c r="B577" s="11" t="s">
        <v>15</v>
      </c>
      <c r="C577" s="11" t="s">
        <v>2670</v>
      </c>
      <c r="D577" s="11" t="s">
        <v>2671</v>
      </c>
      <c r="E577" s="12">
        <v>7470.0</v>
      </c>
      <c r="F577" s="11" t="s">
        <v>2672</v>
      </c>
      <c r="G577" s="13"/>
      <c r="H577" s="14">
        <v>42073.0</v>
      </c>
      <c r="I577" s="11" t="s">
        <v>2673</v>
      </c>
      <c r="J577" s="11"/>
      <c r="K577" s="11" t="s">
        <v>2407</v>
      </c>
      <c r="L577" s="11"/>
      <c r="M577" s="15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>
      <c r="A578" s="11"/>
      <c r="B578" s="11" t="s">
        <v>15</v>
      </c>
      <c r="C578" s="11" t="s">
        <v>2674</v>
      </c>
      <c r="D578" s="11" t="s">
        <v>2675</v>
      </c>
      <c r="E578" s="12">
        <v>2947.0</v>
      </c>
      <c r="F578" s="13"/>
      <c r="G578" s="13"/>
      <c r="H578" s="14" t="s">
        <v>2676</v>
      </c>
      <c r="I578" s="11"/>
      <c r="J578" s="11"/>
      <c r="K578" s="11" t="s">
        <v>2495</v>
      </c>
      <c r="L578" s="11"/>
      <c r="M578" s="15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>
      <c r="A579" s="11"/>
      <c r="B579" s="11" t="s">
        <v>15</v>
      </c>
      <c r="C579" s="11" t="s">
        <v>2677</v>
      </c>
      <c r="D579" s="11" t="s">
        <v>2678</v>
      </c>
      <c r="E579" s="12"/>
      <c r="F579" s="13"/>
      <c r="G579" s="13"/>
      <c r="H579" s="14" t="s">
        <v>341</v>
      </c>
      <c r="I579" s="11"/>
      <c r="J579" s="11"/>
      <c r="K579" s="11" t="s">
        <v>2495</v>
      </c>
      <c r="L579" s="11"/>
      <c r="M579" s="15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>
      <c r="A580" s="11"/>
      <c r="B580" s="11" t="s">
        <v>15</v>
      </c>
      <c r="C580" s="11" t="s">
        <v>2679</v>
      </c>
      <c r="D580" s="11" t="s">
        <v>2680</v>
      </c>
      <c r="E580" s="12"/>
      <c r="F580" s="13"/>
      <c r="G580" s="13"/>
      <c r="H580" s="14" t="s">
        <v>341</v>
      </c>
      <c r="I580" s="11"/>
      <c r="J580" s="11"/>
      <c r="K580" s="11" t="s">
        <v>2495</v>
      </c>
      <c r="L580" s="11"/>
      <c r="M580" s="15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>
      <c r="A581" s="11"/>
      <c r="B581" s="11" t="s">
        <v>15</v>
      </c>
      <c r="C581" s="11" t="s">
        <v>2681</v>
      </c>
      <c r="D581" s="11" t="s">
        <v>2682</v>
      </c>
      <c r="E581" s="12">
        <v>6247.0</v>
      </c>
      <c r="F581" s="13"/>
      <c r="G581" s="13"/>
      <c r="H581" s="14" t="s">
        <v>2683</v>
      </c>
      <c r="I581" s="11"/>
      <c r="J581" s="11"/>
      <c r="K581" s="11" t="s">
        <v>2495</v>
      </c>
      <c r="L581" s="11"/>
      <c r="M581" s="15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>
      <c r="A582" s="11"/>
      <c r="B582" s="11" t="s">
        <v>15</v>
      </c>
      <c r="C582" s="11" t="s">
        <v>2684</v>
      </c>
      <c r="D582" s="11" t="s">
        <v>2685</v>
      </c>
      <c r="E582" s="12"/>
      <c r="F582" s="13"/>
      <c r="G582" s="13"/>
      <c r="H582" s="14" t="s">
        <v>341</v>
      </c>
      <c r="I582" s="11"/>
      <c r="J582" s="11"/>
      <c r="K582" s="11" t="s">
        <v>2495</v>
      </c>
      <c r="L582" s="11"/>
      <c r="M582" s="15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>
      <c r="A583" s="11"/>
      <c r="B583" s="11" t="s">
        <v>15</v>
      </c>
      <c r="C583" s="11" t="s">
        <v>2686</v>
      </c>
      <c r="D583" s="11" t="s">
        <v>2687</v>
      </c>
      <c r="E583" s="12"/>
      <c r="F583" s="11" t="s">
        <v>838</v>
      </c>
      <c r="G583" s="13"/>
      <c r="H583" s="14" t="s">
        <v>341</v>
      </c>
      <c r="I583" s="11"/>
      <c r="J583" s="11"/>
      <c r="K583" s="11" t="s">
        <v>2495</v>
      </c>
      <c r="L583" s="11"/>
      <c r="M583" s="15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>
      <c r="A584" s="11"/>
      <c r="B584" s="11" t="s">
        <v>15</v>
      </c>
      <c r="C584" s="11" t="s">
        <v>2688</v>
      </c>
      <c r="D584" s="11" t="s">
        <v>2689</v>
      </c>
      <c r="E584" s="12"/>
      <c r="F584" s="13"/>
      <c r="G584" s="13"/>
      <c r="H584" s="14" t="s">
        <v>2690</v>
      </c>
      <c r="I584" s="11" t="s">
        <v>2691</v>
      </c>
      <c r="J584" s="11"/>
      <c r="K584" s="11" t="s">
        <v>2469</v>
      </c>
      <c r="L584" s="11"/>
      <c r="M584" s="15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>
      <c r="A585" s="11"/>
      <c r="B585" s="11" t="s">
        <v>15</v>
      </c>
      <c r="C585" s="11" t="s">
        <v>2692</v>
      </c>
      <c r="D585" s="11" t="s">
        <v>2693</v>
      </c>
      <c r="E585" s="12">
        <v>6785.0</v>
      </c>
      <c r="F585" s="11" t="s">
        <v>2694</v>
      </c>
      <c r="G585" s="13"/>
      <c r="H585" s="14">
        <v>41308.0</v>
      </c>
      <c r="I585" s="11" t="s">
        <v>2695</v>
      </c>
      <c r="J585" s="11"/>
      <c r="K585" s="11" t="s">
        <v>2407</v>
      </c>
      <c r="L585" s="11"/>
      <c r="M585" s="15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>
      <c r="A586" s="11"/>
      <c r="B586" s="11" t="s">
        <v>15</v>
      </c>
      <c r="C586" s="11" t="s">
        <v>2696</v>
      </c>
      <c r="D586" s="11" t="s">
        <v>2697</v>
      </c>
      <c r="E586" s="12">
        <v>5986.0</v>
      </c>
      <c r="F586" s="11" t="s">
        <v>997</v>
      </c>
      <c r="G586" s="13"/>
      <c r="H586" s="14" t="s">
        <v>2698</v>
      </c>
      <c r="I586" s="11" t="s">
        <v>2699</v>
      </c>
      <c r="J586" s="11"/>
      <c r="K586" s="11" t="s">
        <v>2700</v>
      </c>
      <c r="L586" s="11"/>
      <c r="M586" s="15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>
      <c r="A587" s="11"/>
      <c r="B587" s="11" t="s">
        <v>15</v>
      </c>
      <c r="C587" s="11" t="s">
        <v>2701</v>
      </c>
      <c r="D587" s="11" t="s">
        <v>2702</v>
      </c>
      <c r="E587" s="12">
        <v>7853.0</v>
      </c>
      <c r="F587" s="13"/>
      <c r="G587" s="13"/>
      <c r="H587" s="14">
        <v>41444.0</v>
      </c>
      <c r="I587" s="11"/>
      <c r="J587" s="11"/>
      <c r="K587" s="11" t="s">
        <v>2469</v>
      </c>
      <c r="L587" s="11"/>
      <c r="M587" s="15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>
      <c r="A588" s="11"/>
      <c r="B588" s="11" t="s">
        <v>15</v>
      </c>
      <c r="C588" s="11" t="s">
        <v>2703</v>
      </c>
      <c r="D588" s="11" t="s">
        <v>2704</v>
      </c>
      <c r="E588" s="12">
        <v>7489.0</v>
      </c>
      <c r="F588" s="13"/>
      <c r="G588" s="13"/>
      <c r="H588" s="14">
        <v>39742.0</v>
      </c>
      <c r="I588" s="11" t="s">
        <v>2705</v>
      </c>
      <c r="J588" s="11"/>
      <c r="K588" s="11" t="s">
        <v>2469</v>
      </c>
      <c r="L588" s="11"/>
      <c r="M588" s="15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>
      <c r="A589" s="11"/>
      <c r="B589" s="11" t="s">
        <v>15</v>
      </c>
      <c r="C589" s="11" t="s">
        <v>2706</v>
      </c>
      <c r="D589" s="11" t="s">
        <v>2707</v>
      </c>
      <c r="E589" s="12">
        <v>4920.0</v>
      </c>
      <c r="F589" s="11" t="s">
        <v>2708</v>
      </c>
      <c r="G589" s="13"/>
      <c r="H589" s="14" t="s">
        <v>2709</v>
      </c>
      <c r="I589" s="11" t="s">
        <v>2710</v>
      </c>
      <c r="J589" s="11"/>
      <c r="K589" s="11" t="s">
        <v>2495</v>
      </c>
      <c r="L589" s="11"/>
      <c r="M589" s="15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>
      <c r="A590" s="11"/>
      <c r="B590" s="11" t="s">
        <v>15</v>
      </c>
      <c r="C590" s="11" t="s">
        <v>2711</v>
      </c>
      <c r="D590" s="11" t="s">
        <v>2712</v>
      </c>
      <c r="E590" s="12">
        <v>6696.0</v>
      </c>
      <c r="F590" s="11" t="s">
        <v>846</v>
      </c>
      <c r="G590" s="13"/>
      <c r="H590" s="14">
        <v>41294.0</v>
      </c>
      <c r="I590" s="11" t="s">
        <v>2713</v>
      </c>
      <c r="J590" s="11"/>
      <c r="K590" s="11" t="s">
        <v>2407</v>
      </c>
      <c r="L590" s="11"/>
      <c r="M590" s="15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>
      <c r="A591" s="11"/>
      <c r="B591" s="11" t="s">
        <v>15</v>
      </c>
      <c r="C591" s="11" t="s">
        <v>2714</v>
      </c>
      <c r="D591" s="11" t="s">
        <v>2715</v>
      </c>
      <c r="E591" s="12"/>
      <c r="F591" s="13"/>
      <c r="G591" s="13"/>
      <c r="H591" s="14" t="s">
        <v>2716</v>
      </c>
      <c r="I591" s="11"/>
      <c r="J591" s="11"/>
      <c r="K591" s="11" t="s">
        <v>2495</v>
      </c>
      <c r="L591" s="11"/>
      <c r="M591" s="15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>
      <c r="A592" s="11"/>
      <c r="B592" s="11" t="s">
        <v>15</v>
      </c>
      <c r="C592" s="11" t="s">
        <v>2717</v>
      </c>
      <c r="D592" s="11" t="s">
        <v>2718</v>
      </c>
      <c r="E592" s="12">
        <v>6135.0</v>
      </c>
      <c r="F592" s="13"/>
      <c r="G592" s="13"/>
      <c r="H592" s="14" t="s">
        <v>2719</v>
      </c>
      <c r="I592" s="11"/>
      <c r="J592" s="11"/>
      <c r="K592" s="11" t="s">
        <v>2495</v>
      </c>
      <c r="L592" s="11"/>
      <c r="M592" s="15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>
      <c r="A593" s="11"/>
      <c r="B593" s="11" t="s">
        <v>15</v>
      </c>
      <c r="C593" s="11" t="s">
        <v>2720</v>
      </c>
      <c r="D593" s="11" t="s">
        <v>2721</v>
      </c>
      <c r="E593" s="12">
        <v>8028.0</v>
      </c>
      <c r="F593" s="13"/>
      <c r="G593" s="13"/>
      <c r="H593" s="14">
        <v>32155.0</v>
      </c>
      <c r="I593" s="11"/>
      <c r="J593" s="11"/>
      <c r="K593" s="11" t="s">
        <v>2495</v>
      </c>
      <c r="L593" s="11"/>
      <c r="M593" s="15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>
      <c r="A594" s="11"/>
      <c r="B594" s="11" t="s">
        <v>15</v>
      </c>
      <c r="C594" s="11" t="s">
        <v>2722</v>
      </c>
      <c r="D594" s="11" t="s">
        <v>2723</v>
      </c>
      <c r="E594" s="12">
        <v>7827.0</v>
      </c>
      <c r="F594" s="11" t="s">
        <v>2724</v>
      </c>
      <c r="G594" s="13"/>
      <c r="H594" s="14">
        <v>41504.0</v>
      </c>
      <c r="I594" s="11" t="s">
        <v>2725</v>
      </c>
      <c r="J594" s="11"/>
      <c r="K594" s="11" t="s">
        <v>2407</v>
      </c>
      <c r="L594" s="11"/>
      <c r="M594" s="15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>
      <c r="A595" s="11"/>
      <c r="B595" s="11" t="s">
        <v>15</v>
      </c>
      <c r="C595" s="11" t="s">
        <v>2726</v>
      </c>
      <c r="D595" s="11" t="s">
        <v>2727</v>
      </c>
      <c r="E595" s="12">
        <v>5137.0</v>
      </c>
      <c r="F595" s="13"/>
      <c r="G595" s="13"/>
      <c r="H595" s="14" t="s">
        <v>2728</v>
      </c>
      <c r="I595" s="11" t="s">
        <v>2729</v>
      </c>
      <c r="J595" s="11"/>
      <c r="K595" s="11" t="s">
        <v>2575</v>
      </c>
      <c r="L595" s="11"/>
      <c r="M595" s="15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>
      <c r="A596" s="11"/>
      <c r="B596" s="11" t="s">
        <v>15</v>
      </c>
      <c r="C596" s="11" t="s">
        <v>2730</v>
      </c>
      <c r="D596" s="11" t="s">
        <v>2731</v>
      </c>
      <c r="E596" s="12"/>
      <c r="F596" s="13"/>
      <c r="G596" s="13"/>
      <c r="H596" s="14" t="s">
        <v>2195</v>
      </c>
      <c r="I596" s="11"/>
      <c r="J596" s="11"/>
      <c r="K596" s="11" t="s">
        <v>2495</v>
      </c>
      <c r="L596" s="11"/>
      <c r="M596" s="15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>
      <c r="A597" s="11"/>
      <c r="B597" s="11" t="s">
        <v>15</v>
      </c>
      <c r="C597" s="11" t="s">
        <v>2732</v>
      </c>
      <c r="D597" s="11" t="s">
        <v>2733</v>
      </c>
      <c r="E597" s="12">
        <v>7140.0</v>
      </c>
      <c r="F597" s="11" t="s">
        <v>2734</v>
      </c>
      <c r="G597" s="13"/>
      <c r="H597" s="14">
        <v>39855.0</v>
      </c>
      <c r="I597" s="11" t="s">
        <v>2735</v>
      </c>
      <c r="J597" s="11"/>
      <c r="K597" s="11" t="s">
        <v>2407</v>
      </c>
      <c r="L597" s="11"/>
      <c r="M597" s="15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>
      <c r="A598" s="11"/>
      <c r="B598" s="11" t="s">
        <v>15</v>
      </c>
      <c r="C598" s="11" t="s">
        <v>2736</v>
      </c>
      <c r="D598" s="11" t="s">
        <v>2737</v>
      </c>
      <c r="E598" s="12">
        <v>6182.0</v>
      </c>
      <c r="F598" s="11" t="s">
        <v>2738</v>
      </c>
      <c r="G598" s="11" t="s">
        <v>2739</v>
      </c>
      <c r="H598" s="14">
        <v>40285.0</v>
      </c>
      <c r="I598" s="11" t="s">
        <v>2740</v>
      </c>
      <c r="J598" s="11"/>
      <c r="K598" s="11" t="s">
        <v>2741</v>
      </c>
      <c r="L598" s="11"/>
      <c r="M598" s="15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>
      <c r="A599" s="11"/>
      <c r="B599" s="11" t="s">
        <v>15</v>
      </c>
      <c r="C599" s="11" t="s">
        <v>2742</v>
      </c>
      <c r="D599" s="11" t="s">
        <v>2743</v>
      </c>
      <c r="E599" s="12">
        <v>5255.0</v>
      </c>
      <c r="F599" s="13"/>
      <c r="G599" s="13"/>
      <c r="H599" s="14" t="s">
        <v>2744</v>
      </c>
      <c r="I599" s="11"/>
      <c r="J599" s="11"/>
      <c r="K599" s="11" t="s">
        <v>2495</v>
      </c>
      <c r="L599" s="11"/>
      <c r="M599" s="15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>
      <c r="A600" s="11"/>
      <c r="B600" s="11" t="s">
        <v>15</v>
      </c>
      <c r="C600" s="11" t="s">
        <v>2745</v>
      </c>
      <c r="D600" s="11" t="s">
        <v>2746</v>
      </c>
      <c r="E600" s="12">
        <v>3197.0</v>
      </c>
      <c r="F600" s="13"/>
      <c r="G600" s="13"/>
      <c r="H600" s="14" t="s">
        <v>2747</v>
      </c>
      <c r="I600" s="11"/>
      <c r="J600" s="11"/>
      <c r="K600" s="11" t="s">
        <v>2495</v>
      </c>
      <c r="L600" s="11"/>
      <c r="M600" s="15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>
      <c r="A601" s="11"/>
      <c r="B601" s="11" t="s">
        <v>15</v>
      </c>
      <c r="C601" s="11" t="s">
        <v>2748</v>
      </c>
      <c r="D601" s="11" t="s">
        <v>2749</v>
      </c>
      <c r="E601" s="12">
        <v>6757.0</v>
      </c>
      <c r="F601" s="13"/>
      <c r="G601" s="13"/>
      <c r="H601" s="14" t="s">
        <v>2750</v>
      </c>
      <c r="I601" s="11"/>
      <c r="J601" s="11"/>
      <c r="K601" s="11" t="s">
        <v>2495</v>
      </c>
      <c r="L601" s="11"/>
      <c r="M601" s="15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>
      <c r="A602" s="11"/>
      <c r="B602" s="11" t="s">
        <v>15</v>
      </c>
      <c r="C602" s="11" t="s">
        <v>2751</v>
      </c>
      <c r="D602" s="11" t="s">
        <v>2752</v>
      </c>
      <c r="E602" s="12">
        <v>4456.0</v>
      </c>
      <c r="F602" s="13"/>
      <c r="G602" s="13"/>
      <c r="H602" s="14" t="s">
        <v>2753</v>
      </c>
      <c r="I602" s="11"/>
      <c r="J602" s="11"/>
      <c r="K602" s="11" t="s">
        <v>2495</v>
      </c>
      <c r="L602" s="11"/>
      <c r="M602" s="15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>
      <c r="A603" s="11"/>
      <c r="B603" s="11" t="s">
        <v>15</v>
      </c>
      <c r="C603" s="11"/>
      <c r="D603" s="11"/>
      <c r="E603" s="12"/>
      <c r="F603" s="13"/>
      <c r="G603" s="13"/>
      <c r="H603" s="14"/>
      <c r="I603" s="11"/>
      <c r="J603" s="11"/>
      <c r="K603" s="11"/>
      <c r="L603" s="11"/>
      <c r="M603" s="15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>
      <c r="A604" s="11"/>
      <c r="B604" s="11" t="s">
        <v>15</v>
      </c>
      <c r="C604" s="11" t="s">
        <v>2754</v>
      </c>
      <c r="D604" s="11" t="s">
        <v>2755</v>
      </c>
      <c r="E604" s="12">
        <v>9571.0</v>
      </c>
      <c r="F604" s="13"/>
      <c r="G604" s="13"/>
      <c r="H604" s="14" t="s">
        <v>2756</v>
      </c>
      <c r="I604" s="11"/>
      <c r="J604" s="11"/>
      <c r="K604" s="11" t="s">
        <v>2495</v>
      </c>
      <c r="L604" s="11"/>
      <c r="M604" s="15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>
      <c r="A605" s="11"/>
      <c r="B605" s="11" t="s">
        <v>15</v>
      </c>
      <c r="C605" s="11" t="s">
        <v>2757</v>
      </c>
      <c r="D605" s="11" t="s">
        <v>2758</v>
      </c>
      <c r="E605" s="12"/>
      <c r="F605" s="13"/>
      <c r="G605" s="13"/>
      <c r="H605" s="14" t="s">
        <v>341</v>
      </c>
      <c r="I605" s="11"/>
      <c r="J605" s="11"/>
      <c r="K605" s="11" t="s">
        <v>2495</v>
      </c>
      <c r="L605" s="11"/>
      <c r="M605" s="15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>
      <c r="A606" s="11"/>
      <c r="B606" s="11" t="s">
        <v>15</v>
      </c>
      <c r="C606" s="11" t="s">
        <v>2759</v>
      </c>
      <c r="D606" s="11" t="s">
        <v>2760</v>
      </c>
      <c r="E606" s="12">
        <v>5837.0</v>
      </c>
      <c r="F606" s="11" t="s">
        <v>2761</v>
      </c>
      <c r="G606" s="13"/>
      <c r="H606" s="14" t="s">
        <v>2762</v>
      </c>
      <c r="I606" s="11" t="s">
        <v>257</v>
      </c>
      <c r="J606" s="11"/>
      <c r="K606" s="11" t="s">
        <v>2593</v>
      </c>
      <c r="L606" s="11"/>
      <c r="M606" s="15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>
      <c r="A607" s="11"/>
      <c r="B607" s="11" t="s">
        <v>15</v>
      </c>
      <c r="C607" s="11" t="s">
        <v>2763</v>
      </c>
      <c r="D607" s="11" t="s">
        <v>2764</v>
      </c>
      <c r="E607" s="12">
        <v>6012.0</v>
      </c>
      <c r="F607" s="13"/>
      <c r="G607" s="13"/>
      <c r="H607" s="14" t="s">
        <v>2765</v>
      </c>
      <c r="I607" s="11"/>
      <c r="J607" s="11"/>
      <c r="K607" s="11" t="s">
        <v>2495</v>
      </c>
      <c r="L607" s="11"/>
      <c r="M607" s="15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>
      <c r="A608" s="11"/>
      <c r="B608" s="11" t="s">
        <v>15</v>
      </c>
      <c r="C608" s="11" t="s">
        <v>2766</v>
      </c>
      <c r="D608" s="11" t="s">
        <v>2767</v>
      </c>
      <c r="E608" s="12">
        <v>7138.0</v>
      </c>
      <c r="F608" s="13"/>
      <c r="G608" s="13"/>
      <c r="H608" s="14" t="s">
        <v>2768</v>
      </c>
      <c r="I608" s="11"/>
      <c r="J608" s="11"/>
      <c r="K608" s="11" t="s">
        <v>2495</v>
      </c>
      <c r="L608" s="11"/>
      <c r="M608" s="15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>
      <c r="A609" s="11"/>
      <c r="B609" s="11" t="s">
        <v>15</v>
      </c>
      <c r="C609" s="11" t="s">
        <v>2769</v>
      </c>
      <c r="D609" s="11" t="s">
        <v>2770</v>
      </c>
      <c r="E609" s="12">
        <v>7325.0</v>
      </c>
      <c r="F609" s="11" t="s">
        <v>2771</v>
      </c>
      <c r="G609" s="13"/>
      <c r="H609" s="14">
        <v>40859.0</v>
      </c>
      <c r="I609" s="11" t="s">
        <v>2004</v>
      </c>
      <c r="J609" s="11"/>
      <c r="K609" s="11" t="s">
        <v>2407</v>
      </c>
      <c r="L609" s="11"/>
      <c r="M609" s="15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>
      <c r="A610" s="11"/>
      <c r="B610" s="11" t="s">
        <v>15</v>
      </c>
      <c r="C610" s="11" t="s">
        <v>2772</v>
      </c>
      <c r="D610" s="11" t="s">
        <v>2773</v>
      </c>
      <c r="E610" s="12">
        <v>5453.0</v>
      </c>
      <c r="F610" s="11" t="s">
        <v>2774</v>
      </c>
      <c r="G610" s="13"/>
      <c r="H610" s="14" t="s">
        <v>2775</v>
      </c>
      <c r="I610" s="11" t="s">
        <v>2776</v>
      </c>
      <c r="J610" s="11"/>
      <c r="K610" s="11" t="s">
        <v>2495</v>
      </c>
      <c r="L610" s="11"/>
      <c r="M610" s="15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>
      <c r="A611" s="11"/>
      <c r="B611" s="11" t="s">
        <v>15</v>
      </c>
      <c r="C611" s="11" t="s">
        <v>2777</v>
      </c>
      <c r="D611" s="11" t="s">
        <v>2778</v>
      </c>
      <c r="E611" s="12">
        <v>5673.0</v>
      </c>
      <c r="F611" s="13"/>
      <c r="G611" s="13"/>
      <c r="H611" s="14" t="s">
        <v>2779</v>
      </c>
      <c r="I611" s="11"/>
      <c r="J611" s="11"/>
      <c r="K611" s="11" t="s">
        <v>2495</v>
      </c>
      <c r="L611" s="11"/>
      <c r="M611" s="15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>
      <c r="A612" s="11"/>
      <c r="B612" s="11" t="s">
        <v>15</v>
      </c>
      <c r="C612" s="11" t="s">
        <v>2780</v>
      </c>
      <c r="D612" s="11" t="s">
        <v>2781</v>
      </c>
      <c r="E612" s="12">
        <v>5457.0</v>
      </c>
      <c r="F612" s="13"/>
      <c r="G612" s="11" t="s">
        <v>2782</v>
      </c>
      <c r="H612" s="14">
        <v>40861.0</v>
      </c>
      <c r="I612" s="11" t="s">
        <v>2783</v>
      </c>
      <c r="J612" s="11"/>
      <c r="K612" s="11" t="s">
        <v>2407</v>
      </c>
      <c r="L612" s="11"/>
      <c r="M612" s="15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>
      <c r="A613" s="11"/>
      <c r="B613" s="11" t="s">
        <v>15</v>
      </c>
      <c r="C613" s="11" t="s">
        <v>2784</v>
      </c>
      <c r="D613" s="11" t="s">
        <v>2785</v>
      </c>
      <c r="E613" s="12"/>
      <c r="F613" s="13"/>
      <c r="G613" s="13"/>
      <c r="H613" s="14" t="s">
        <v>341</v>
      </c>
      <c r="I613" s="11"/>
      <c r="J613" s="11"/>
      <c r="K613" s="11" t="s">
        <v>2495</v>
      </c>
      <c r="L613" s="11"/>
      <c r="M613" s="15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>
      <c r="A614" s="11"/>
      <c r="B614" s="11" t="s">
        <v>15</v>
      </c>
      <c r="C614" s="11" t="s">
        <v>2786</v>
      </c>
      <c r="D614" s="11" t="s">
        <v>2787</v>
      </c>
      <c r="E614" s="12">
        <v>3162.0</v>
      </c>
      <c r="F614" s="13"/>
      <c r="G614" s="13"/>
      <c r="H614" s="14" t="s">
        <v>2788</v>
      </c>
      <c r="I614" s="11"/>
      <c r="J614" s="11"/>
      <c r="K614" s="11" t="s">
        <v>2495</v>
      </c>
      <c r="L614" s="11"/>
      <c r="M614" s="15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>
      <c r="A615" s="11"/>
      <c r="B615" s="11" t="s">
        <v>15</v>
      </c>
      <c r="C615" s="11" t="s">
        <v>2789</v>
      </c>
      <c r="D615" s="11" t="s">
        <v>2790</v>
      </c>
      <c r="E615" s="12">
        <v>7630.0</v>
      </c>
      <c r="F615" s="11" t="s">
        <v>2374</v>
      </c>
      <c r="G615" s="13"/>
      <c r="H615" s="14" t="s">
        <v>2791</v>
      </c>
      <c r="I615" s="11"/>
      <c r="J615" s="11"/>
      <c r="K615" s="11" t="s">
        <v>2469</v>
      </c>
      <c r="L615" s="11"/>
      <c r="M615" s="15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>
      <c r="A616" s="11"/>
      <c r="B616" s="11" t="s">
        <v>15</v>
      </c>
      <c r="C616" s="11" t="s">
        <v>2792</v>
      </c>
      <c r="D616" s="11" t="s">
        <v>2793</v>
      </c>
      <c r="E616" s="12"/>
      <c r="F616" s="13"/>
      <c r="G616" s="13"/>
      <c r="H616" s="14" t="s">
        <v>341</v>
      </c>
      <c r="I616" s="11"/>
      <c r="J616" s="11"/>
      <c r="K616" s="11" t="s">
        <v>2495</v>
      </c>
      <c r="L616" s="11"/>
      <c r="M616" s="15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>
      <c r="A617" s="11"/>
      <c r="B617" s="11" t="s">
        <v>15</v>
      </c>
      <c r="C617" s="11" t="s">
        <v>2794</v>
      </c>
      <c r="D617" s="11" t="s">
        <v>2795</v>
      </c>
      <c r="E617" s="12">
        <v>7481.0</v>
      </c>
      <c r="F617" s="13"/>
      <c r="G617" s="13"/>
      <c r="H617" s="14" t="s">
        <v>2796</v>
      </c>
      <c r="I617" s="11"/>
      <c r="J617" s="11"/>
      <c r="K617" s="11" t="s">
        <v>2495</v>
      </c>
      <c r="L617" s="11"/>
      <c r="M617" s="15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>
      <c r="A618" s="11"/>
      <c r="B618" s="11" t="s">
        <v>15</v>
      </c>
      <c r="C618" s="11" t="s">
        <v>2797</v>
      </c>
      <c r="D618" s="11" t="s">
        <v>2798</v>
      </c>
      <c r="E618" s="12">
        <v>6996.0</v>
      </c>
      <c r="F618" s="13"/>
      <c r="G618" s="13"/>
      <c r="H618" s="14" t="s">
        <v>2799</v>
      </c>
      <c r="I618" s="11"/>
      <c r="J618" s="11"/>
      <c r="K618" s="11" t="s">
        <v>2495</v>
      </c>
      <c r="L618" s="11"/>
      <c r="M618" s="15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>
      <c r="A619" s="11"/>
      <c r="B619" s="11" t="s">
        <v>15</v>
      </c>
      <c r="C619" s="11" t="s">
        <v>2800</v>
      </c>
      <c r="D619" s="11" t="s">
        <v>2801</v>
      </c>
      <c r="E619" s="12">
        <v>6009.0</v>
      </c>
      <c r="F619" s="13"/>
      <c r="G619" s="13"/>
      <c r="H619" s="14" t="s">
        <v>2802</v>
      </c>
      <c r="I619" s="11"/>
      <c r="J619" s="11"/>
      <c r="K619" s="11" t="s">
        <v>2495</v>
      </c>
      <c r="L619" s="11"/>
      <c r="M619" s="15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>
      <c r="A620" s="11"/>
      <c r="B620" s="11" t="s">
        <v>15</v>
      </c>
      <c r="C620" s="11" t="s">
        <v>2803</v>
      </c>
      <c r="D620" s="11" t="s">
        <v>2804</v>
      </c>
      <c r="E620" s="12">
        <v>6953.0</v>
      </c>
      <c r="F620" s="11" t="s">
        <v>2805</v>
      </c>
      <c r="G620" s="13"/>
      <c r="H620" s="14" t="s">
        <v>2806</v>
      </c>
      <c r="I620" s="11" t="s">
        <v>2807</v>
      </c>
      <c r="J620" s="11"/>
      <c r="K620" s="11" t="s">
        <v>2495</v>
      </c>
      <c r="L620" s="11"/>
      <c r="M620" s="15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>
      <c r="A621" s="11"/>
      <c r="B621" s="11" t="s">
        <v>15</v>
      </c>
      <c r="C621" s="11" t="s">
        <v>2808</v>
      </c>
      <c r="D621" s="11" t="s">
        <v>2809</v>
      </c>
      <c r="E621" s="12">
        <v>6063.0</v>
      </c>
      <c r="F621" s="13"/>
      <c r="G621" s="13"/>
      <c r="H621" s="14" t="s">
        <v>2810</v>
      </c>
      <c r="I621" s="11"/>
      <c r="J621" s="11"/>
      <c r="K621" s="11" t="s">
        <v>2495</v>
      </c>
      <c r="L621" s="11"/>
      <c r="M621" s="15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>
      <c r="A622" s="11"/>
      <c r="B622" s="11" t="s">
        <v>15</v>
      </c>
      <c r="C622" s="11" t="s">
        <v>2811</v>
      </c>
      <c r="D622" s="11" t="s">
        <v>2812</v>
      </c>
      <c r="E622" s="12"/>
      <c r="F622" s="13"/>
      <c r="G622" s="13"/>
      <c r="H622" s="14" t="s">
        <v>566</v>
      </c>
      <c r="I622" s="11"/>
      <c r="J622" s="11"/>
      <c r="K622" s="11" t="s">
        <v>2813</v>
      </c>
      <c r="L622" s="11"/>
      <c r="M622" s="15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>
      <c r="A623" s="11"/>
      <c r="B623" s="11" t="s">
        <v>15</v>
      </c>
      <c r="C623" s="11" t="s">
        <v>2814</v>
      </c>
      <c r="D623" s="11" t="s">
        <v>2815</v>
      </c>
      <c r="E623" s="12">
        <v>7674.0</v>
      </c>
      <c r="F623" s="13"/>
      <c r="G623" s="13"/>
      <c r="H623" s="14" t="s">
        <v>2816</v>
      </c>
      <c r="I623" s="11"/>
      <c r="J623" s="11"/>
      <c r="K623" s="11" t="s">
        <v>2495</v>
      </c>
      <c r="L623" s="11"/>
      <c r="M623" s="15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>
      <c r="A624" s="11"/>
      <c r="B624" s="11" t="s">
        <v>15</v>
      </c>
      <c r="C624" s="11" t="s">
        <v>2817</v>
      </c>
      <c r="D624" s="11" t="s">
        <v>2818</v>
      </c>
      <c r="E624" s="12">
        <v>7717.0</v>
      </c>
      <c r="F624" s="11" t="s">
        <v>2819</v>
      </c>
      <c r="G624" s="13"/>
      <c r="H624" s="14" t="s">
        <v>2820</v>
      </c>
      <c r="I624" s="11" t="s">
        <v>2821</v>
      </c>
      <c r="J624" s="11"/>
      <c r="K624" s="11" t="s">
        <v>2495</v>
      </c>
      <c r="L624" s="11"/>
      <c r="M624" s="15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>
      <c r="A625" s="11"/>
      <c r="B625" s="11" t="s">
        <v>15</v>
      </c>
      <c r="C625" s="11" t="s">
        <v>2822</v>
      </c>
      <c r="D625" s="11" t="s">
        <v>2823</v>
      </c>
      <c r="E625" s="12">
        <v>3892.0</v>
      </c>
      <c r="F625" s="13"/>
      <c r="G625" s="13"/>
      <c r="H625" s="14" t="s">
        <v>2824</v>
      </c>
      <c r="I625" s="11"/>
      <c r="J625" s="11"/>
      <c r="K625" s="11" t="s">
        <v>2495</v>
      </c>
      <c r="L625" s="11"/>
      <c r="M625" s="15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>
      <c r="A626" s="11"/>
      <c r="B626" s="11" t="s">
        <v>15</v>
      </c>
      <c r="C626" s="11" t="s">
        <v>2825</v>
      </c>
      <c r="D626" s="11" t="s">
        <v>2826</v>
      </c>
      <c r="E626" s="12">
        <v>8022.0</v>
      </c>
      <c r="F626" s="13"/>
      <c r="G626" s="13"/>
      <c r="H626" s="14" t="s">
        <v>2827</v>
      </c>
      <c r="I626" s="11" t="s">
        <v>2828</v>
      </c>
      <c r="J626" s="11"/>
      <c r="K626" s="11" t="s">
        <v>2495</v>
      </c>
      <c r="L626" s="11"/>
      <c r="M626" s="15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>
      <c r="A627" s="11"/>
      <c r="B627" s="11" t="s">
        <v>15</v>
      </c>
      <c r="C627" s="11" t="s">
        <v>2829</v>
      </c>
      <c r="D627" s="11" t="s">
        <v>2830</v>
      </c>
      <c r="E627" s="12">
        <v>7933.0</v>
      </c>
      <c r="F627" s="11" t="s">
        <v>2831</v>
      </c>
      <c r="G627" s="13"/>
      <c r="H627" s="11">
        <v>2013.0</v>
      </c>
      <c r="I627" s="11"/>
      <c r="J627" s="11"/>
      <c r="K627" s="11" t="s">
        <v>2495</v>
      </c>
      <c r="L627" s="11"/>
      <c r="M627" s="15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>
      <c r="A628" s="11"/>
      <c r="B628" s="11" t="s">
        <v>15</v>
      </c>
      <c r="C628" s="11" t="s">
        <v>2832</v>
      </c>
      <c r="D628" s="11" t="s">
        <v>2833</v>
      </c>
      <c r="E628" s="12">
        <v>7933.0</v>
      </c>
      <c r="F628" s="13"/>
      <c r="G628" s="13"/>
      <c r="H628" s="14" t="s">
        <v>566</v>
      </c>
      <c r="I628" s="11"/>
      <c r="J628" s="11"/>
      <c r="K628" s="11"/>
      <c r="L628" s="11"/>
      <c r="M628" s="15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>
      <c r="A629" s="11"/>
      <c r="B629" s="11" t="s">
        <v>15</v>
      </c>
      <c r="C629" s="11" t="s">
        <v>2834</v>
      </c>
      <c r="D629" s="11" t="s">
        <v>2835</v>
      </c>
      <c r="E629" s="12">
        <v>7659.0</v>
      </c>
      <c r="F629" s="11" t="s">
        <v>2836</v>
      </c>
      <c r="G629" s="13"/>
      <c r="H629" s="14">
        <v>42405.0</v>
      </c>
      <c r="I629" s="11"/>
      <c r="J629" s="11"/>
      <c r="K629" s="11" t="s">
        <v>2495</v>
      </c>
      <c r="L629" s="11"/>
      <c r="M629" s="15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>
      <c r="A630" s="11"/>
      <c r="B630" s="11" t="s">
        <v>15</v>
      </c>
      <c r="C630" s="11" t="s">
        <v>2837</v>
      </c>
      <c r="D630" s="11" t="s">
        <v>2838</v>
      </c>
      <c r="E630" s="12"/>
      <c r="F630" s="13"/>
      <c r="G630" s="13"/>
      <c r="H630" s="14" t="s">
        <v>566</v>
      </c>
      <c r="I630" s="11"/>
      <c r="J630" s="11"/>
      <c r="K630" s="11"/>
      <c r="L630" s="11"/>
      <c r="M630" s="15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>
      <c r="A631" s="11"/>
      <c r="B631" s="11" t="s">
        <v>15</v>
      </c>
      <c r="C631" s="11" t="s">
        <v>2839</v>
      </c>
      <c r="D631" s="11" t="s">
        <v>2840</v>
      </c>
      <c r="E631" s="12">
        <v>4807.0</v>
      </c>
      <c r="F631" s="13"/>
      <c r="G631" s="13"/>
      <c r="H631" s="14" t="s">
        <v>2841</v>
      </c>
      <c r="I631" s="11"/>
      <c r="J631" s="11"/>
      <c r="K631" s="11"/>
      <c r="L631" s="11"/>
      <c r="M631" s="15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>
      <c r="A632" s="11"/>
      <c r="B632" s="11" t="s">
        <v>15</v>
      </c>
      <c r="C632" s="11" t="s">
        <v>2842</v>
      </c>
      <c r="D632" s="11" t="s">
        <v>2843</v>
      </c>
      <c r="E632" s="12"/>
      <c r="F632" s="13"/>
      <c r="G632" s="13"/>
      <c r="H632" s="14" t="s">
        <v>341</v>
      </c>
      <c r="I632" s="11"/>
      <c r="J632" s="11"/>
      <c r="K632" s="11"/>
      <c r="L632" s="11"/>
      <c r="M632" s="15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>
      <c r="A633" s="11"/>
      <c r="B633" s="11" t="s">
        <v>15</v>
      </c>
      <c r="C633" s="11" t="s">
        <v>2844</v>
      </c>
      <c r="D633" s="11" t="s">
        <v>2845</v>
      </c>
      <c r="E633" s="12"/>
      <c r="F633" s="13"/>
      <c r="G633" s="13"/>
      <c r="H633" s="14" t="s">
        <v>341</v>
      </c>
      <c r="I633" s="11"/>
      <c r="J633" s="11"/>
      <c r="K633" s="11"/>
      <c r="L633" s="11"/>
      <c r="M633" s="15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>
      <c r="A634" s="11"/>
      <c r="B634" s="11" t="s">
        <v>15</v>
      </c>
      <c r="C634" s="11" t="s">
        <v>2846</v>
      </c>
      <c r="D634" s="11" t="s">
        <v>2847</v>
      </c>
      <c r="E634" s="12">
        <v>7191.0</v>
      </c>
      <c r="F634" s="11" t="s">
        <v>2848</v>
      </c>
      <c r="G634" s="11"/>
      <c r="H634" s="14" t="s">
        <v>2849</v>
      </c>
      <c r="I634" s="11" t="s">
        <v>2850</v>
      </c>
      <c r="J634" s="11"/>
      <c r="K634" s="11" t="s">
        <v>2593</v>
      </c>
      <c r="L634" s="11"/>
      <c r="M634" s="15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>
      <c r="A635" s="11"/>
      <c r="B635" s="11" t="s">
        <v>15</v>
      </c>
      <c r="C635" s="11" t="s">
        <v>2851</v>
      </c>
      <c r="D635" s="11" t="s">
        <v>2852</v>
      </c>
      <c r="E635" s="12">
        <v>5154.0</v>
      </c>
      <c r="F635" s="13"/>
      <c r="G635" s="13"/>
      <c r="H635" s="14" t="s">
        <v>2853</v>
      </c>
      <c r="I635" s="11"/>
      <c r="J635" s="11"/>
      <c r="K635" s="11"/>
      <c r="L635" s="11"/>
      <c r="M635" s="15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>
      <c r="A636" s="11"/>
      <c r="B636" s="11" t="s">
        <v>15</v>
      </c>
      <c r="C636" s="11" t="s">
        <v>2854</v>
      </c>
      <c r="D636" s="11" t="s">
        <v>2855</v>
      </c>
      <c r="E636" s="12">
        <v>6973.0</v>
      </c>
      <c r="F636" s="13"/>
      <c r="G636" s="13"/>
      <c r="H636" s="14" t="s">
        <v>2856</v>
      </c>
      <c r="I636" s="11"/>
      <c r="J636" s="11"/>
      <c r="K636" s="11"/>
      <c r="L636" s="11"/>
      <c r="M636" s="15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>
      <c r="A637" s="11"/>
      <c r="B637" s="11" t="s">
        <v>15</v>
      </c>
      <c r="C637" s="11" t="s">
        <v>2857</v>
      </c>
      <c r="D637" s="11" t="s">
        <v>2858</v>
      </c>
      <c r="E637" s="12">
        <v>4258.0</v>
      </c>
      <c r="F637" s="13"/>
      <c r="G637" s="13"/>
      <c r="H637" s="14" t="s">
        <v>2859</v>
      </c>
      <c r="I637" s="11"/>
      <c r="J637" s="11"/>
      <c r="K637" s="11"/>
      <c r="L637" s="11"/>
      <c r="M637" s="15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>
      <c r="A638" s="11"/>
      <c r="B638" s="11" t="s">
        <v>15</v>
      </c>
      <c r="C638" s="11" t="s">
        <v>2860</v>
      </c>
      <c r="D638" s="11" t="s">
        <v>2861</v>
      </c>
      <c r="E638" s="12"/>
      <c r="F638" s="13"/>
      <c r="G638" s="13"/>
      <c r="H638" s="14" t="s">
        <v>2862</v>
      </c>
      <c r="I638" s="11"/>
      <c r="J638" s="11"/>
      <c r="K638" s="11"/>
      <c r="L638" s="11"/>
      <c r="M638" s="15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>
      <c r="A639" s="11"/>
      <c r="B639" s="11" t="s">
        <v>15</v>
      </c>
      <c r="C639" s="11" t="s">
        <v>2863</v>
      </c>
      <c r="D639" s="11" t="s">
        <v>2864</v>
      </c>
      <c r="E639" s="12">
        <v>5528.0</v>
      </c>
      <c r="F639" s="11" t="s">
        <v>2865</v>
      </c>
      <c r="G639" s="13"/>
      <c r="H639" s="22">
        <v>39578.0</v>
      </c>
      <c r="I639" s="11" t="s">
        <v>2048</v>
      </c>
      <c r="J639" s="11"/>
      <c r="K639" s="11" t="s">
        <v>2469</v>
      </c>
      <c r="L639" s="11"/>
      <c r="M639" s="15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>
      <c r="A640" s="11"/>
      <c r="B640" s="11" t="s">
        <v>15</v>
      </c>
      <c r="C640" s="11" t="s">
        <v>2866</v>
      </c>
      <c r="D640" s="11" t="s">
        <v>2867</v>
      </c>
      <c r="E640" s="12">
        <v>7475.0</v>
      </c>
      <c r="F640" s="13"/>
      <c r="G640" s="13"/>
      <c r="H640" s="14">
        <v>42711.0</v>
      </c>
      <c r="I640" s="11" t="s">
        <v>2868</v>
      </c>
      <c r="J640" s="11"/>
      <c r="K640" s="11" t="s">
        <v>2869</v>
      </c>
      <c r="L640" s="11"/>
      <c r="M640" s="15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>
      <c r="A641" s="11"/>
      <c r="B641" s="11" t="s">
        <v>15</v>
      </c>
      <c r="C641" s="11" t="s">
        <v>2870</v>
      </c>
      <c r="D641" s="11" t="s">
        <v>2871</v>
      </c>
      <c r="E641" s="12">
        <v>5325.0</v>
      </c>
      <c r="F641" s="13"/>
      <c r="G641" s="13"/>
      <c r="H641" s="14" t="s">
        <v>2872</v>
      </c>
      <c r="I641" s="11"/>
      <c r="J641" s="11"/>
      <c r="K641" s="11"/>
      <c r="L641" s="11"/>
      <c r="M641" s="15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>
      <c r="A642" s="11"/>
      <c r="B642" s="11" t="s">
        <v>15</v>
      </c>
      <c r="C642" s="11" t="s">
        <v>2873</v>
      </c>
      <c r="D642" s="11" t="s">
        <v>2874</v>
      </c>
      <c r="E642" s="12">
        <v>7765.0</v>
      </c>
      <c r="F642" s="13"/>
      <c r="G642" s="13"/>
      <c r="H642" s="14" t="s">
        <v>2875</v>
      </c>
      <c r="I642" s="11"/>
      <c r="J642" s="11"/>
      <c r="K642" s="11"/>
      <c r="L642" s="11"/>
      <c r="M642" s="15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>
      <c r="A643" s="11"/>
      <c r="B643" s="11" t="s">
        <v>15</v>
      </c>
      <c r="C643" s="11" t="s">
        <v>2876</v>
      </c>
      <c r="D643" s="11" t="s">
        <v>2877</v>
      </c>
      <c r="E643" s="12"/>
      <c r="F643" s="13"/>
      <c r="G643" s="13"/>
      <c r="H643" s="14" t="s">
        <v>566</v>
      </c>
      <c r="I643" s="11"/>
      <c r="J643" s="11"/>
      <c r="K643" s="11"/>
      <c r="L643" s="11"/>
      <c r="M643" s="15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>
      <c r="A644" s="11"/>
      <c r="B644" s="11" t="s">
        <v>15</v>
      </c>
      <c r="C644" s="11" t="s">
        <v>2878</v>
      </c>
      <c r="D644" s="11" t="s">
        <v>2879</v>
      </c>
      <c r="E644" s="12">
        <v>7587.0</v>
      </c>
      <c r="F644" s="13"/>
      <c r="G644" s="13"/>
      <c r="H644" s="14" t="s">
        <v>2880</v>
      </c>
      <c r="I644" s="11"/>
      <c r="J644" s="11"/>
      <c r="K644" s="11"/>
      <c r="L644" s="11"/>
      <c r="M644" s="15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>
      <c r="A645" s="11"/>
      <c r="B645" s="11" t="s">
        <v>15</v>
      </c>
      <c r="C645" s="11" t="s">
        <v>2881</v>
      </c>
      <c r="D645" s="11" t="s">
        <v>2882</v>
      </c>
      <c r="E645" s="12">
        <v>6110.0</v>
      </c>
      <c r="F645" s="13"/>
      <c r="G645" s="13"/>
      <c r="H645" s="14" t="s">
        <v>2883</v>
      </c>
      <c r="I645" s="11"/>
      <c r="J645" s="11"/>
      <c r="K645" s="11"/>
      <c r="L645" s="11"/>
      <c r="M645" s="15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>
      <c r="A646" s="11"/>
      <c r="B646" s="11" t="s">
        <v>15</v>
      </c>
      <c r="C646" s="11" t="s">
        <v>2884</v>
      </c>
      <c r="D646" s="11" t="s">
        <v>2885</v>
      </c>
      <c r="E646" s="12">
        <v>5606.0</v>
      </c>
      <c r="F646" s="13"/>
      <c r="G646" s="13"/>
      <c r="H646" s="14" t="s">
        <v>2886</v>
      </c>
      <c r="I646" s="11"/>
      <c r="J646" s="11"/>
      <c r="K646" s="11"/>
      <c r="L646" s="11"/>
      <c r="M646" s="15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>
      <c r="A647" s="11"/>
      <c r="B647" s="11" t="s">
        <v>15</v>
      </c>
      <c r="C647" s="11" t="s">
        <v>2887</v>
      </c>
      <c r="D647" s="11" t="s">
        <v>2888</v>
      </c>
      <c r="E647" s="12">
        <v>7902.0</v>
      </c>
      <c r="F647" s="13"/>
      <c r="G647" s="13"/>
      <c r="H647" s="14" t="s">
        <v>2889</v>
      </c>
      <c r="I647" s="11"/>
      <c r="J647" s="11"/>
      <c r="K647" s="11"/>
      <c r="L647" s="11"/>
      <c r="M647" s="15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>
      <c r="A648" s="11"/>
      <c r="B648" s="11" t="s">
        <v>15</v>
      </c>
      <c r="C648" s="11" t="s">
        <v>2890</v>
      </c>
      <c r="D648" s="11" t="s">
        <v>2891</v>
      </c>
      <c r="E648" s="12">
        <v>7895.0</v>
      </c>
      <c r="F648" s="13"/>
      <c r="G648" s="13"/>
      <c r="H648" s="14" t="s">
        <v>2892</v>
      </c>
      <c r="I648" s="11"/>
      <c r="J648" s="11"/>
      <c r="K648" s="11"/>
      <c r="L648" s="11"/>
      <c r="M648" s="15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>
      <c r="A649" s="11"/>
      <c r="B649" s="11" t="s">
        <v>15</v>
      </c>
      <c r="C649" s="11" t="s">
        <v>2893</v>
      </c>
      <c r="D649" s="11" t="s">
        <v>2894</v>
      </c>
      <c r="E649" s="12"/>
      <c r="F649" s="13"/>
      <c r="G649" s="13"/>
      <c r="H649" s="14" t="s">
        <v>2895</v>
      </c>
      <c r="I649" s="11"/>
      <c r="J649" s="11"/>
      <c r="K649" s="11"/>
      <c r="L649" s="11"/>
      <c r="M649" s="15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>
      <c r="A650" s="11"/>
      <c r="B650" s="11" t="s">
        <v>15</v>
      </c>
      <c r="C650" s="11" t="s">
        <v>2896</v>
      </c>
      <c r="D650" s="11" t="s">
        <v>2897</v>
      </c>
      <c r="E650" s="12">
        <v>7599.0</v>
      </c>
      <c r="F650" s="13"/>
      <c r="G650" s="13"/>
      <c r="H650" s="14" t="s">
        <v>566</v>
      </c>
      <c r="I650" s="11"/>
      <c r="J650" s="11"/>
      <c r="K650" s="11"/>
      <c r="L650" s="11"/>
      <c r="M650" s="15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>
      <c r="A651" s="11"/>
      <c r="B651" s="11" t="s">
        <v>15</v>
      </c>
      <c r="C651" s="11" t="s">
        <v>2898</v>
      </c>
      <c r="D651" s="11" t="s">
        <v>2899</v>
      </c>
      <c r="E651" s="12">
        <v>6612.0</v>
      </c>
      <c r="F651" s="13"/>
      <c r="G651" s="13"/>
      <c r="H651" s="14" t="s">
        <v>566</v>
      </c>
      <c r="I651" s="11"/>
      <c r="J651" s="11"/>
      <c r="K651" s="11"/>
      <c r="L651" s="11"/>
      <c r="M651" s="15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>
      <c r="A652" s="11"/>
      <c r="B652" s="11" t="s">
        <v>15</v>
      </c>
      <c r="C652" s="11" t="s">
        <v>2900</v>
      </c>
      <c r="D652" s="11" t="s">
        <v>2901</v>
      </c>
      <c r="E652" s="12"/>
      <c r="F652" s="13"/>
      <c r="G652" s="13"/>
      <c r="H652" s="14" t="s">
        <v>566</v>
      </c>
      <c r="I652" s="11"/>
      <c r="J652" s="11"/>
      <c r="K652" s="11"/>
      <c r="L652" s="11"/>
      <c r="M652" s="15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>
      <c r="A653" s="11"/>
      <c r="B653" s="11" t="s">
        <v>15</v>
      </c>
      <c r="C653" s="11" t="s">
        <v>2902</v>
      </c>
      <c r="D653" s="11" t="s">
        <v>2903</v>
      </c>
      <c r="E653" s="12"/>
      <c r="F653" s="13"/>
      <c r="G653" s="13"/>
      <c r="H653" s="14" t="s">
        <v>341</v>
      </c>
      <c r="I653" s="11"/>
      <c r="J653" s="11"/>
      <c r="K653" s="11"/>
      <c r="L653" s="11"/>
      <c r="M653" s="15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>
      <c r="A654" s="11"/>
      <c r="B654" s="11" t="s">
        <v>15</v>
      </c>
      <c r="C654" s="11" t="s">
        <v>2904</v>
      </c>
      <c r="D654" s="11" t="s">
        <v>2905</v>
      </c>
      <c r="E654" s="12">
        <v>7179.0</v>
      </c>
      <c r="F654" s="11" t="s">
        <v>2906</v>
      </c>
      <c r="G654" s="13"/>
      <c r="H654" s="14" t="s">
        <v>2907</v>
      </c>
      <c r="I654" s="11"/>
      <c r="J654" s="11"/>
      <c r="K654" s="11"/>
      <c r="L654" s="11"/>
      <c r="M654" s="15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>
      <c r="A655" s="11"/>
      <c r="B655" s="11" t="s">
        <v>15</v>
      </c>
      <c r="C655" s="11" t="s">
        <v>2908</v>
      </c>
      <c r="D655" s="11" t="s">
        <v>2909</v>
      </c>
      <c r="E655" s="12">
        <v>6238.0</v>
      </c>
      <c r="F655" s="13"/>
      <c r="G655" s="13"/>
      <c r="H655" s="14" t="s">
        <v>566</v>
      </c>
      <c r="I655" s="11"/>
      <c r="J655" s="11"/>
      <c r="K655" s="11"/>
      <c r="L655" s="11"/>
      <c r="M655" s="15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>
      <c r="A656" s="11"/>
      <c r="B656" s="11" t="s">
        <v>15</v>
      </c>
      <c r="C656" s="11" t="s">
        <v>2910</v>
      </c>
      <c r="D656" s="11" t="s">
        <v>2911</v>
      </c>
      <c r="E656" s="12">
        <v>8153.0</v>
      </c>
      <c r="F656" s="13"/>
      <c r="G656" s="13"/>
      <c r="H656" s="14" t="s">
        <v>566</v>
      </c>
      <c r="I656" s="11"/>
      <c r="J656" s="11"/>
      <c r="K656" s="11"/>
      <c r="L656" s="11"/>
      <c r="M656" s="15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>
      <c r="A657" s="11"/>
      <c r="B657" s="11" t="s">
        <v>15</v>
      </c>
      <c r="C657" s="11" t="s">
        <v>2912</v>
      </c>
      <c r="D657" s="11" t="s">
        <v>2913</v>
      </c>
      <c r="E657" s="12">
        <v>7879.0</v>
      </c>
      <c r="F657" s="13"/>
      <c r="G657" s="13"/>
      <c r="H657" s="14" t="s">
        <v>341</v>
      </c>
      <c r="I657" s="11"/>
      <c r="J657" s="11"/>
      <c r="K657" s="11" t="s">
        <v>2914</v>
      </c>
      <c r="L657" s="11"/>
      <c r="M657" s="15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>
      <c r="A658" s="11"/>
      <c r="B658" s="11" t="s">
        <v>15</v>
      </c>
      <c r="C658" s="11" t="s">
        <v>2915</v>
      </c>
      <c r="D658" s="11" t="s">
        <v>2916</v>
      </c>
      <c r="E658" s="12">
        <v>4845.0</v>
      </c>
      <c r="F658" s="13"/>
      <c r="G658" s="13"/>
      <c r="H658" s="14" t="s">
        <v>2917</v>
      </c>
      <c r="I658" s="11"/>
      <c r="J658" s="11"/>
      <c r="K658" s="11"/>
      <c r="L658" s="11"/>
      <c r="M658" s="15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>
      <c r="A659" s="11"/>
      <c r="B659" s="11" t="s">
        <v>15</v>
      </c>
      <c r="C659" s="11" t="s">
        <v>2918</v>
      </c>
      <c r="D659" s="11" t="s">
        <v>2919</v>
      </c>
      <c r="E659" s="12"/>
      <c r="F659" s="13"/>
      <c r="G659" s="13"/>
      <c r="H659" s="14" t="s">
        <v>566</v>
      </c>
      <c r="I659" s="11"/>
      <c r="J659" s="11"/>
      <c r="K659" s="11"/>
      <c r="L659" s="11"/>
      <c r="M659" s="15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>
      <c r="A660" s="11"/>
      <c r="B660" s="11" t="s">
        <v>15</v>
      </c>
      <c r="C660" s="11" t="s">
        <v>2920</v>
      </c>
      <c r="D660" s="11" t="s">
        <v>2921</v>
      </c>
      <c r="E660" s="12">
        <v>6059.0</v>
      </c>
      <c r="F660" s="11" t="s">
        <v>2498</v>
      </c>
      <c r="G660" s="13"/>
      <c r="H660" s="14" t="s">
        <v>2922</v>
      </c>
      <c r="I660" s="11"/>
      <c r="J660" s="11"/>
      <c r="K660" s="11" t="s">
        <v>2495</v>
      </c>
      <c r="L660" s="11"/>
      <c r="M660" s="15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>
      <c r="A661" s="11"/>
      <c r="B661" s="11" t="s">
        <v>15</v>
      </c>
      <c r="C661" s="11" t="s">
        <v>2923</v>
      </c>
      <c r="D661" s="11" t="s">
        <v>2924</v>
      </c>
      <c r="E661" s="12"/>
      <c r="F661" s="13"/>
      <c r="G661" s="13"/>
      <c r="H661" s="14" t="s">
        <v>341</v>
      </c>
      <c r="I661" s="11"/>
      <c r="J661" s="11"/>
      <c r="K661" s="11"/>
      <c r="L661" s="11"/>
      <c r="M661" s="15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>
      <c r="A662" s="11"/>
      <c r="B662" s="11" t="s">
        <v>15</v>
      </c>
      <c r="C662" s="11" t="s">
        <v>2925</v>
      </c>
      <c r="D662" s="11" t="s">
        <v>2926</v>
      </c>
      <c r="E662" s="12"/>
      <c r="F662" s="13"/>
      <c r="G662" s="13"/>
      <c r="H662" s="14" t="s">
        <v>341</v>
      </c>
      <c r="I662" s="11"/>
      <c r="J662" s="11"/>
      <c r="K662" s="11"/>
      <c r="L662" s="11"/>
      <c r="M662" s="15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>
      <c r="A663" s="11"/>
      <c r="B663" s="11" t="s">
        <v>15</v>
      </c>
      <c r="C663" s="11" t="s">
        <v>2927</v>
      </c>
      <c r="D663" s="11" t="s">
        <v>2928</v>
      </c>
      <c r="E663" s="12">
        <v>7876.0</v>
      </c>
      <c r="F663" s="13"/>
      <c r="G663" s="13"/>
      <c r="H663" s="14" t="s">
        <v>566</v>
      </c>
      <c r="I663" s="11"/>
      <c r="J663" s="11"/>
      <c r="K663" s="11"/>
      <c r="L663" s="11"/>
      <c r="M663" s="15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>
      <c r="A664" s="11"/>
      <c r="B664" s="11" t="s">
        <v>15</v>
      </c>
      <c r="C664" s="11" t="s">
        <v>2929</v>
      </c>
      <c r="D664" s="11" t="s">
        <v>2930</v>
      </c>
      <c r="E664" s="12">
        <v>7255.0</v>
      </c>
      <c r="F664" s="13"/>
      <c r="G664" s="13"/>
      <c r="H664" s="14" t="s">
        <v>2931</v>
      </c>
      <c r="I664" s="11"/>
      <c r="J664" s="11"/>
      <c r="K664" s="16" t="s">
        <v>2932</v>
      </c>
      <c r="L664" s="11"/>
      <c r="M664" s="15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>
      <c r="A665" s="11"/>
      <c r="B665" s="11" t="s">
        <v>15</v>
      </c>
      <c r="C665" s="11" t="s">
        <v>2933</v>
      </c>
      <c r="D665" s="11" t="s">
        <v>2934</v>
      </c>
      <c r="E665" s="12">
        <v>7708.0</v>
      </c>
      <c r="F665" s="13"/>
      <c r="G665" s="13"/>
      <c r="H665" s="14" t="s">
        <v>566</v>
      </c>
      <c r="I665" s="11"/>
      <c r="J665" s="11"/>
      <c r="K665" s="11"/>
      <c r="L665" s="11"/>
      <c r="M665" s="15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>
      <c r="A666" s="11"/>
      <c r="B666" s="11" t="s">
        <v>15</v>
      </c>
      <c r="C666" s="11" t="s">
        <v>2935</v>
      </c>
      <c r="D666" s="11" t="s">
        <v>2936</v>
      </c>
      <c r="E666" s="12"/>
      <c r="F666" s="13"/>
      <c r="G666" s="13"/>
      <c r="H666" s="14" t="s">
        <v>341</v>
      </c>
      <c r="I666" s="11"/>
      <c r="J666" s="11"/>
      <c r="K666" s="11"/>
      <c r="L666" s="11"/>
      <c r="M666" s="15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>
      <c r="A667" s="11"/>
      <c r="B667" s="11" t="s">
        <v>15</v>
      </c>
      <c r="C667" s="11" t="s">
        <v>2937</v>
      </c>
      <c r="D667" s="11" t="s">
        <v>2938</v>
      </c>
      <c r="E667" s="12"/>
      <c r="F667" s="13"/>
      <c r="G667" s="13"/>
      <c r="H667" s="14" t="s">
        <v>341</v>
      </c>
      <c r="I667" s="11"/>
      <c r="J667" s="11"/>
      <c r="K667" s="11"/>
      <c r="L667" s="11"/>
      <c r="M667" s="15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>
      <c r="A668" s="11"/>
      <c r="B668" s="11" t="s">
        <v>15</v>
      </c>
      <c r="C668" s="11" t="s">
        <v>2939</v>
      </c>
      <c r="D668" s="11" t="s">
        <v>2940</v>
      </c>
      <c r="E668" s="12"/>
      <c r="F668" s="13"/>
      <c r="G668" s="13"/>
      <c r="H668" s="14" t="s">
        <v>341</v>
      </c>
      <c r="I668" s="11"/>
      <c r="J668" s="11"/>
      <c r="K668" s="11"/>
      <c r="L668" s="11"/>
      <c r="M668" s="15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>
      <c r="A669" s="11"/>
      <c r="B669" s="11" t="s">
        <v>15</v>
      </c>
      <c r="C669" s="11" t="s">
        <v>2941</v>
      </c>
      <c r="D669" s="11" t="s">
        <v>2942</v>
      </c>
      <c r="E669" s="12"/>
      <c r="F669" s="13"/>
      <c r="G669" s="13"/>
      <c r="H669" s="14" t="s">
        <v>2943</v>
      </c>
      <c r="I669" s="11" t="s">
        <v>2944</v>
      </c>
      <c r="J669" s="11"/>
      <c r="K669" s="11" t="s">
        <v>2945</v>
      </c>
      <c r="L669" s="11"/>
      <c r="M669" s="15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>
      <c r="A670" s="11"/>
      <c r="B670" s="11" t="s">
        <v>15</v>
      </c>
      <c r="C670" s="11" t="s">
        <v>2946</v>
      </c>
      <c r="D670" s="11" t="s">
        <v>2947</v>
      </c>
      <c r="E670" s="12">
        <v>6437.0</v>
      </c>
      <c r="F670" s="11" t="s">
        <v>715</v>
      </c>
      <c r="G670" s="11" t="s">
        <v>2948</v>
      </c>
      <c r="H670" s="14">
        <v>40559.0</v>
      </c>
      <c r="I670" s="11" t="s">
        <v>2949</v>
      </c>
      <c r="J670" s="11"/>
      <c r="K670" s="11" t="s">
        <v>2407</v>
      </c>
      <c r="L670" s="11"/>
      <c r="M670" s="15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>
      <c r="A671" s="11"/>
      <c r="B671" s="11" t="s">
        <v>15</v>
      </c>
      <c r="C671" s="11" t="s">
        <v>2950</v>
      </c>
      <c r="D671" s="11" t="s">
        <v>2951</v>
      </c>
      <c r="E671" s="12"/>
      <c r="F671" s="13"/>
      <c r="G671" s="13"/>
      <c r="H671" s="14" t="s">
        <v>341</v>
      </c>
      <c r="I671" s="11"/>
      <c r="J671" s="11"/>
      <c r="K671" s="11"/>
      <c r="L671" s="11"/>
      <c r="M671" s="15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>
      <c r="A672" s="11"/>
      <c r="B672" s="11" t="s">
        <v>15</v>
      </c>
      <c r="C672" s="11" t="s">
        <v>2952</v>
      </c>
      <c r="D672" s="11" t="s">
        <v>2953</v>
      </c>
      <c r="E672" s="12">
        <v>5061.0</v>
      </c>
      <c r="F672" s="11" t="s">
        <v>321</v>
      </c>
      <c r="G672" s="13"/>
      <c r="H672" s="14" t="s">
        <v>2954</v>
      </c>
      <c r="I672" s="11" t="s">
        <v>321</v>
      </c>
      <c r="J672" s="11"/>
      <c r="K672" s="11"/>
      <c r="L672" s="11"/>
      <c r="M672" s="15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>
      <c r="A673" s="11"/>
      <c r="B673" s="11" t="s">
        <v>15</v>
      </c>
      <c r="C673" s="11" t="s">
        <v>2955</v>
      </c>
      <c r="D673" s="11" t="s">
        <v>2956</v>
      </c>
      <c r="E673" s="12"/>
      <c r="F673" s="13"/>
      <c r="G673" s="13"/>
      <c r="H673" s="14" t="s">
        <v>2603</v>
      </c>
      <c r="I673" s="11"/>
      <c r="J673" s="11"/>
      <c r="K673" s="16" t="s">
        <v>2957</v>
      </c>
      <c r="L673" s="11"/>
      <c r="M673" s="15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>
      <c r="A674" s="11"/>
      <c r="B674" s="11" t="s">
        <v>15</v>
      </c>
      <c r="C674" s="11" t="s">
        <v>2958</v>
      </c>
      <c r="D674" s="11" t="s">
        <v>2959</v>
      </c>
      <c r="E674" s="12">
        <v>6674.0</v>
      </c>
      <c r="F674" s="11" t="s">
        <v>2960</v>
      </c>
      <c r="G674" s="13"/>
      <c r="H674" s="14">
        <v>40145.0</v>
      </c>
      <c r="I674" s="11"/>
      <c r="J674" s="11"/>
      <c r="K674" s="11" t="s">
        <v>2407</v>
      </c>
      <c r="L674" s="11"/>
      <c r="M674" s="15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>
      <c r="A675" s="11"/>
      <c r="B675" s="11" t="s">
        <v>15</v>
      </c>
      <c r="C675" s="11" t="s">
        <v>2961</v>
      </c>
      <c r="D675" s="11" t="s">
        <v>2962</v>
      </c>
      <c r="E675" s="12"/>
      <c r="F675" s="13"/>
      <c r="G675" s="13"/>
      <c r="H675" s="14" t="s">
        <v>341</v>
      </c>
      <c r="I675" s="11"/>
      <c r="J675" s="11"/>
      <c r="K675" s="11"/>
      <c r="L675" s="11"/>
      <c r="M675" s="15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>
      <c r="A676" s="11"/>
      <c r="B676" s="11" t="s">
        <v>15</v>
      </c>
      <c r="C676" s="11" t="s">
        <v>2963</v>
      </c>
      <c r="D676" s="11" t="s">
        <v>2964</v>
      </c>
      <c r="E676" s="12">
        <v>5157.0</v>
      </c>
      <c r="F676" s="13"/>
      <c r="G676" s="13"/>
      <c r="H676" s="14" t="s">
        <v>2965</v>
      </c>
      <c r="I676" s="11"/>
      <c r="J676" s="11"/>
      <c r="K676" s="11" t="s">
        <v>2966</v>
      </c>
      <c r="L676" s="11"/>
      <c r="M676" s="15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>
      <c r="A677" s="11"/>
      <c r="B677" s="11" t="s">
        <v>15</v>
      </c>
      <c r="C677" s="11" t="s">
        <v>2967</v>
      </c>
      <c r="D677" s="11" t="s">
        <v>2968</v>
      </c>
      <c r="E677" s="12">
        <v>5087.0</v>
      </c>
      <c r="F677" s="11" t="s">
        <v>2969</v>
      </c>
      <c r="G677" s="13"/>
      <c r="H677" s="14">
        <v>35073.0</v>
      </c>
      <c r="I677" s="11" t="s">
        <v>257</v>
      </c>
      <c r="J677" s="11"/>
      <c r="K677" s="11"/>
      <c r="L677" s="11"/>
      <c r="M677" s="15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>
      <c r="A678" s="11"/>
      <c r="B678" s="11" t="s">
        <v>15</v>
      </c>
      <c r="C678" s="11" t="s">
        <v>2970</v>
      </c>
      <c r="D678" s="11" t="s">
        <v>2971</v>
      </c>
      <c r="E678" s="12"/>
      <c r="F678" s="13"/>
      <c r="G678" s="13"/>
      <c r="H678" s="14" t="s">
        <v>566</v>
      </c>
      <c r="I678" s="11"/>
      <c r="J678" s="11"/>
      <c r="K678" s="11"/>
      <c r="L678" s="11"/>
      <c r="M678" s="15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>
      <c r="A679" s="11"/>
      <c r="B679" s="11" t="s">
        <v>15</v>
      </c>
      <c r="C679" s="11" t="s">
        <v>2972</v>
      </c>
      <c r="D679" s="11" t="s">
        <v>2973</v>
      </c>
      <c r="E679" s="12">
        <v>6047.0</v>
      </c>
      <c r="F679" s="13"/>
      <c r="G679" s="13"/>
      <c r="H679" s="14" t="s">
        <v>566</v>
      </c>
      <c r="I679" s="11"/>
      <c r="J679" s="11"/>
      <c r="K679" s="11"/>
      <c r="L679" s="11"/>
      <c r="M679" s="15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>
      <c r="A680" s="11"/>
      <c r="B680" s="11" t="s">
        <v>15</v>
      </c>
      <c r="C680" s="11" t="s">
        <v>2974</v>
      </c>
      <c r="D680" s="11" t="s">
        <v>2975</v>
      </c>
      <c r="E680" s="12">
        <v>5460.0</v>
      </c>
      <c r="F680" s="13"/>
      <c r="G680" s="13"/>
      <c r="H680" s="14" t="s">
        <v>566</v>
      </c>
      <c r="I680" s="11"/>
      <c r="J680" s="11"/>
      <c r="K680" s="11"/>
      <c r="L680" s="11"/>
      <c r="M680" s="15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>
      <c r="A681" s="11"/>
      <c r="B681" s="11" t="s">
        <v>15</v>
      </c>
      <c r="C681" s="11" t="s">
        <v>2976</v>
      </c>
      <c r="D681" s="11" t="s">
        <v>2977</v>
      </c>
      <c r="E681" s="12">
        <v>6443.0</v>
      </c>
      <c r="F681" s="13"/>
      <c r="G681" s="13"/>
      <c r="H681" s="14" t="s">
        <v>2978</v>
      </c>
      <c r="I681" s="11"/>
      <c r="J681" s="11"/>
      <c r="K681" s="11"/>
      <c r="L681" s="11"/>
      <c r="M681" s="15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>
      <c r="A682" s="11"/>
      <c r="B682" s="11" t="s">
        <v>15</v>
      </c>
      <c r="C682" s="11" t="s">
        <v>2979</v>
      </c>
      <c r="D682" s="11" t="s">
        <v>2980</v>
      </c>
      <c r="E682" s="12"/>
      <c r="F682" s="13"/>
      <c r="G682" s="13"/>
      <c r="H682" s="14" t="s">
        <v>2981</v>
      </c>
      <c r="I682" s="11" t="s">
        <v>2982</v>
      </c>
      <c r="J682" s="11"/>
      <c r="K682" s="11" t="s">
        <v>2469</v>
      </c>
      <c r="L682" s="11"/>
      <c r="M682" s="15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>
      <c r="A683" s="11"/>
      <c r="B683" s="11" t="s">
        <v>15</v>
      </c>
      <c r="C683" s="11" t="s">
        <v>2983</v>
      </c>
      <c r="D683" s="11" t="s">
        <v>2984</v>
      </c>
      <c r="E683" s="12">
        <v>5377.0</v>
      </c>
      <c r="F683" s="13"/>
      <c r="G683" s="13"/>
      <c r="H683" s="14" t="s">
        <v>2985</v>
      </c>
      <c r="I683" s="11" t="s">
        <v>2986</v>
      </c>
      <c r="J683" s="11"/>
      <c r="K683" s="11" t="s">
        <v>2987</v>
      </c>
      <c r="L683" s="11"/>
      <c r="M683" s="15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>
      <c r="A684" s="11"/>
      <c r="B684" s="11" t="s">
        <v>15</v>
      </c>
      <c r="C684" s="11" t="s">
        <v>2988</v>
      </c>
      <c r="D684" s="11" t="s">
        <v>2989</v>
      </c>
      <c r="E684" s="12"/>
      <c r="F684" s="13"/>
      <c r="G684" s="13"/>
      <c r="H684" s="14" t="s">
        <v>341</v>
      </c>
      <c r="I684" s="11"/>
      <c r="J684" s="11"/>
      <c r="K684" s="11"/>
      <c r="L684" s="11"/>
      <c r="M684" s="15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>
      <c r="A685" s="11"/>
      <c r="B685" s="11" t="s">
        <v>15</v>
      </c>
      <c r="C685" s="11" t="s">
        <v>2990</v>
      </c>
      <c r="D685" s="11" t="s">
        <v>2991</v>
      </c>
      <c r="E685" s="12">
        <v>6307.0</v>
      </c>
      <c r="F685" s="11" t="s">
        <v>2992</v>
      </c>
      <c r="G685" s="13"/>
      <c r="H685" s="14" t="s">
        <v>2993</v>
      </c>
      <c r="I685" s="11"/>
      <c r="J685" s="11"/>
      <c r="K685" s="11" t="s">
        <v>2469</v>
      </c>
      <c r="L685" s="11"/>
      <c r="M685" s="15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>
      <c r="A686" s="11"/>
      <c r="B686" s="11" t="s">
        <v>15</v>
      </c>
      <c r="C686" s="11" t="s">
        <v>2994</v>
      </c>
      <c r="D686" s="11" t="s">
        <v>2995</v>
      </c>
      <c r="E686" s="12">
        <v>7989.0</v>
      </c>
      <c r="F686" s="13"/>
      <c r="G686" s="13"/>
      <c r="H686" s="14" t="s">
        <v>566</v>
      </c>
      <c r="I686" s="11"/>
      <c r="J686" s="11"/>
      <c r="K686" s="11"/>
      <c r="L686" s="11"/>
      <c r="M686" s="15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>
      <c r="A687" s="11"/>
      <c r="B687" s="11" t="s">
        <v>15</v>
      </c>
      <c r="C687" s="11" t="s">
        <v>2996</v>
      </c>
      <c r="D687" s="11" t="s">
        <v>2997</v>
      </c>
      <c r="E687" s="12">
        <v>7696.0</v>
      </c>
      <c r="F687" s="13"/>
      <c r="G687" s="13"/>
      <c r="H687" s="14" t="s">
        <v>2998</v>
      </c>
      <c r="I687" s="11"/>
      <c r="J687" s="11"/>
      <c r="K687" s="11"/>
      <c r="L687" s="11"/>
      <c r="M687" s="15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>
      <c r="A688" s="11"/>
      <c r="B688" s="11" t="s">
        <v>15</v>
      </c>
      <c r="C688" s="11" t="s">
        <v>2999</v>
      </c>
      <c r="D688" s="11" t="s">
        <v>3000</v>
      </c>
      <c r="E688" s="12">
        <v>7958.0</v>
      </c>
      <c r="F688" s="13"/>
      <c r="G688" s="13"/>
      <c r="H688" s="14" t="s">
        <v>566</v>
      </c>
      <c r="I688" s="11"/>
      <c r="J688" s="11"/>
      <c r="K688" s="11"/>
      <c r="L688" s="11"/>
      <c r="M688" s="15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>
      <c r="A689" s="11"/>
      <c r="B689" s="11" t="s">
        <v>15</v>
      </c>
      <c r="C689" s="11" t="s">
        <v>3001</v>
      </c>
      <c r="D689" s="11" t="s">
        <v>3002</v>
      </c>
      <c r="E689" s="12">
        <v>5673.0</v>
      </c>
      <c r="F689" s="13"/>
      <c r="G689" s="13"/>
      <c r="H689" s="14" t="s">
        <v>3003</v>
      </c>
      <c r="I689" s="11"/>
      <c r="J689" s="11"/>
      <c r="K689" s="11" t="s">
        <v>2469</v>
      </c>
      <c r="L689" s="11"/>
      <c r="M689" s="15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>
      <c r="A690" s="11"/>
      <c r="B690" s="11" t="s">
        <v>15</v>
      </c>
      <c r="C690" s="11" t="s">
        <v>3004</v>
      </c>
      <c r="D690" s="11" t="s">
        <v>3005</v>
      </c>
      <c r="E690" s="12">
        <v>7395.0</v>
      </c>
      <c r="F690" s="13"/>
      <c r="G690" s="13"/>
      <c r="H690" s="14" t="s">
        <v>3006</v>
      </c>
      <c r="I690" s="11"/>
      <c r="J690" s="11"/>
      <c r="K690" s="11"/>
      <c r="L690" s="11"/>
      <c r="M690" s="15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>
      <c r="A691" s="11"/>
      <c r="B691" s="11" t="s">
        <v>15</v>
      </c>
      <c r="C691" s="11" t="s">
        <v>3007</v>
      </c>
      <c r="D691" s="11" t="s">
        <v>3008</v>
      </c>
      <c r="E691" s="12"/>
      <c r="F691" s="13"/>
      <c r="G691" s="13"/>
      <c r="H691" s="14" t="s">
        <v>341</v>
      </c>
      <c r="I691" s="11"/>
      <c r="J691" s="11"/>
      <c r="K691" s="11"/>
      <c r="L691" s="11"/>
      <c r="M691" s="15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>
      <c r="A692" s="11"/>
      <c r="B692" s="11" t="s">
        <v>15</v>
      </c>
      <c r="C692" s="11" t="s">
        <v>3009</v>
      </c>
      <c r="D692" s="11" t="s">
        <v>3010</v>
      </c>
      <c r="E692" s="12">
        <v>5709.0</v>
      </c>
      <c r="F692" s="13"/>
      <c r="G692" s="13"/>
      <c r="H692" s="14" t="s">
        <v>3011</v>
      </c>
      <c r="I692" s="11"/>
      <c r="J692" s="11"/>
      <c r="K692" s="11"/>
      <c r="L692" s="11"/>
      <c r="M692" s="15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>
      <c r="A693" s="11"/>
      <c r="B693" s="11" t="s">
        <v>15</v>
      </c>
      <c r="C693" s="11" t="s">
        <v>3012</v>
      </c>
      <c r="D693" s="11" t="s">
        <v>3013</v>
      </c>
      <c r="E693" s="12">
        <v>4689.0</v>
      </c>
      <c r="F693" s="13"/>
      <c r="G693" s="13"/>
      <c r="H693" s="14" t="s">
        <v>3014</v>
      </c>
      <c r="I693" s="11"/>
      <c r="J693" s="11"/>
      <c r="K693" s="11"/>
      <c r="L693" s="11"/>
      <c r="M693" s="15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>
      <c r="A694" s="11"/>
      <c r="B694" s="11" t="s">
        <v>15</v>
      </c>
      <c r="C694" s="11" t="s">
        <v>3015</v>
      </c>
      <c r="D694" s="11" t="s">
        <v>3015</v>
      </c>
      <c r="E694" s="12">
        <v>5801.0</v>
      </c>
      <c r="F694" s="13"/>
      <c r="G694" s="13"/>
      <c r="H694" s="14" t="s">
        <v>3016</v>
      </c>
      <c r="I694" s="11"/>
      <c r="J694" s="11"/>
      <c r="K694" s="11"/>
      <c r="L694" s="11"/>
      <c r="M694" s="15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>
      <c r="A695" s="11"/>
      <c r="B695" s="11" t="s">
        <v>15</v>
      </c>
      <c r="C695" s="11" t="s">
        <v>3017</v>
      </c>
      <c r="D695" s="11" t="s">
        <v>3018</v>
      </c>
      <c r="E695" s="12"/>
      <c r="F695" s="13"/>
      <c r="G695" s="13"/>
      <c r="H695" s="14" t="s">
        <v>341</v>
      </c>
      <c r="I695" s="11"/>
      <c r="J695" s="11"/>
      <c r="K695" s="11"/>
      <c r="L695" s="11"/>
      <c r="M695" s="15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>
      <c r="A696" s="11"/>
      <c r="B696" s="11" t="s">
        <v>15</v>
      </c>
      <c r="C696" s="11" t="s">
        <v>3019</v>
      </c>
      <c r="D696" s="11" t="s">
        <v>3020</v>
      </c>
      <c r="E696" s="12">
        <v>5588.0</v>
      </c>
      <c r="F696" s="13"/>
      <c r="G696" s="13"/>
      <c r="H696" s="14" t="s">
        <v>3021</v>
      </c>
      <c r="I696" s="11"/>
      <c r="J696" s="11"/>
      <c r="K696" s="11" t="s">
        <v>3022</v>
      </c>
      <c r="L696" s="11"/>
      <c r="M696" s="15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>
      <c r="A697" s="11"/>
      <c r="B697" s="11" t="s">
        <v>15</v>
      </c>
      <c r="C697" s="11" t="s">
        <v>3023</v>
      </c>
      <c r="D697" s="11" t="s">
        <v>3024</v>
      </c>
      <c r="E697" s="12">
        <v>6748.0</v>
      </c>
      <c r="F697" s="11" t="s">
        <v>3025</v>
      </c>
      <c r="G697" s="13"/>
      <c r="H697" s="14" t="s">
        <v>3026</v>
      </c>
      <c r="I697" s="11" t="s">
        <v>3027</v>
      </c>
      <c r="J697" s="11"/>
      <c r="K697" s="11" t="s">
        <v>3028</v>
      </c>
      <c r="L697" s="11"/>
      <c r="M697" s="15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>
      <c r="A698" s="11"/>
      <c r="B698" s="11" t="s">
        <v>15</v>
      </c>
      <c r="C698" s="11" t="s">
        <v>3029</v>
      </c>
      <c r="D698" s="11" t="s">
        <v>3030</v>
      </c>
      <c r="E698" s="12"/>
      <c r="F698" s="13"/>
      <c r="G698" s="13"/>
      <c r="H698" s="14" t="s">
        <v>341</v>
      </c>
      <c r="I698" s="11"/>
      <c r="J698" s="11"/>
      <c r="K698" s="11"/>
      <c r="L698" s="11"/>
      <c r="M698" s="15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>
      <c r="A699" s="11"/>
      <c r="B699" s="11" t="s">
        <v>15</v>
      </c>
      <c r="C699" s="11" t="s">
        <v>3031</v>
      </c>
      <c r="D699" s="11" t="s">
        <v>3032</v>
      </c>
      <c r="E699" s="12">
        <v>7778.0</v>
      </c>
      <c r="F699" s="13"/>
      <c r="G699" s="13"/>
      <c r="H699" s="14" t="s">
        <v>566</v>
      </c>
      <c r="I699" s="11"/>
      <c r="J699" s="11"/>
      <c r="K699" s="11"/>
      <c r="L699" s="11"/>
      <c r="M699" s="15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>
      <c r="A700" s="11"/>
      <c r="B700" s="11" t="s">
        <v>15</v>
      </c>
      <c r="C700" s="11" t="s">
        <v>3033</v>
      </c>
      <c r="D700" s="11" t="s">
        <v>3034</v>
      </c>
      <c r="E700" s="12"/>
      <c r="F700" s="13"/>
      <c r="G700" s="13"/>
      <c r="H700" s="14" t="s">
        <v>341</v>
      </c>
      <c r="I700" s="11"/>
      <c r="J700" s="11"/>
      <c r="K700" s="11"/>
      <c r="L700" s="11"/>
      <c r="M700" s="15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>
      <c r="A701" s="11"/>
      <c r="B701" s="11" t="s">
        <v>286</v>
      </c>
      <c r="C701" s="11" t="s">
        <v>3035</v>
      </c>
      <c r="D701" s="11" t="s">
        <v>3036</v>
      </c>
      <c r="E701" s="12">
        <v>6253.0</v>
      </c>
      <c r="F701" s="13"/>
      <c r="G701" s="13"/>
      <c r="H701" s="14" t="s">
        <v>3037</v>
      </c>
      <c r="I701" s="11"/>
      <c r="J701" s="11"/>
      <c r="K701" s="11"/>
      <c r="L701" s="11"/>
      <c r="M701" s="15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>
      <c r="A702" s="11"/>
      <c r="B702" s="11" t="s">
        <v>286</v>
      </c>
      <c r="C702" s="11" t="s">
        <v>3038</v>
      </c>
      <c r="D702" s="11" t="s">
        <v>3039</v>
      </c>
      <c r="E702" s="12">
        <v>6264.0</v>
      </c>
      <c r="F702" s="13"/>
      <c r="G702" s="13"/>
      <c r="H702" s="14" t="s">
        <v>3040</v>
      </c>
      <c r="I702" s="11"/>
      <c r="J702" s="11"/>
      <c r="K702" s="11"/>
      <c r="L702" s="11"/>
      <c r="M702" s="15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>
      <c r="A703" s="11"/>
      <c r="B703" s="11" t="s">
        <v>286</v>
      </c>
      <c r="C703" s="11" t="s">
        <v>3041</v>
      </c>
      <c r="D703" s="11" t="s">
        <v>3042</v>
      </c>
      <c r="E703" s="12">
        <v>7277.0</v>
      </c>
      <c r="F703" s="13"/>
      <c r="G703" s="13"/>
      <c r="H703" s="14" t="s">
        <v>3043</v>
      </c>
      <c r="I703" s="11"/>
      <c r="J703" s="11"/>
      <c r="K703" s="16" t="s">
        <v>3044</v>
      </c>
      <c r="L703" s="11"/>
      <c r="M703" s="15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>
      <c r="A704" s="11"/>
      <c r="B704" s="11" t="s">
        <v>286</v>
      </c>
      <c r="C704" s="11" t="s">
        <v>3045</v>
      </c>
      <c r="D704" s="11" t="s">
        <v>3046</v>
      </c>
      <c r="E704" s="12">
        <v>5923.0</v>
      </c>
      <c r="F704" s="13"/>
      <c r="G704" s="13"/>
      <c r="H704" s="14" t="s">
        <v>3047</v>
      </c>
      <c r="I704" s="11"/>
      <c r="J704" s="11"/>
      <c r="K704" s="16" t="s">
        <v>3048</v>
      </c>
      <c r="L704" s="11"/>
      <c r="M704" s="15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>
      <c r="A705" s="11"/>
      <c r="B705" s="11" t="s">
        <v>286</v>
      </c>
      <c r="C705" s="11" t="s">
        <v>3049</v>
      </c>
      <c r="D705" s="11" t="s">
        <v>3050</v>
      </c>
      <c r="E705" s="12">
        <v>8124.0</v>
      </c>
      <c r="F705" s="11" t="s">
        <v>399</v>
      </c>
      <c r="G705" s="13"/>
      <c r="H705" s="14" t="s">
        <v>3051</v>
      </c>
      <c r="I705" s="11"/>
      <c r="J705" s="11"/>
      <c r="K705" s="11" t="s">
        <v>3052</v>
      </c>
      <c r="L705" s="11"/>
      <c r="M705" s="15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>
      <c r="A706" s="11"/>
      <c r="B706" s="11" t="s">
        <v>286</v>
      </c>
      <c r="C706" s="11" t="s">
        <v>3053</v>
      </c>
      <c r="D706" s="11" t="s">
        <v>3054</v>
      </c>
      <c r="E706" s="12">
        <v>6621.0</v>
      </c>
      <c r="F706" s="13"/>
      <c r="G706" s="13"/>
      <c r="H706" s="14" t="s">
        <v>3055</v>
      </c>
      <c r="I706" s="11"/>
      <c r="J706" s="11"/>
      <c r="K706" s="11"/>
      <c r="L706" s="11"/>
      <c r="M706" s="15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>
      <c r="A707" s="11"/>
      <c r="B707" s="11" t="s">
        <v>286</v>
      </c>
      <c r="C707" s="11" t="s">
        <v>3056</v>
      </c>
      <c r="D707" s="11" t="s">
        <v>3057</v>
      </c>
      <c r="E707" s="12"/>
      <c r="F707" s="13"/>
      <c r="G707" s="13"/>
      <c r="H707" s="14" t="s">
        <v>3058</v>
      </c>
      <c r="I707" s="11"/>
      <c r="J707" s="11"/>
      <c r="K707" s="11"/>
      <c r="L707" s="11"/>
      <c r="M707" s="15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>
      <c r="A708" s="11"/>
      <c r="B708" s="11" t="s">
        <v>286</v>
      </c>
      <c r="C708" s="11" t="s">
        <v>3059</v>
      </c>
      <c r="D708" s="11" t="s">
        <v>3060</v>
      </c>
      <c r="E708" s="12">
        <v>5509.0</v>
      </c>
      <c r="F708" s="11" t="s">
        <v>3061</v>
      </c>
      <c r="G708" s="13"/>
      <c r="H708" s="14" t="s">
        <v>3062</v>
      </c>
      <c r="I708" s="11" t="s">
        <v>3063</v>
      </c>
      <c r="J708" s="11"/>
      <c r="K708" s="11" t="s">
        <v>2469</v>
      </c>
      <c r="L708" s="11"/>
      <c r="M708" s="15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>
      <c r="A709" s="11"/>
      <c r="B709" s="11" t="s">
        <v>286</v>
      </c>
      <c r="C709" s="11" t="s">
        <v>3064</v>
      </c>
      <c r="D709" s="11" t="s">
        <v>3065</v>
      </c>
      <c r="E709" s="12">
        <v>5644.0</v>
      </c>
      <c r="F709" s="13"/>
      <c r="G709" s="13"/>
      <c r="H709" s="14" t="s">
        <v>3066</v>
      </c>
      <c r="I709" s="11"/>
      <c r="J709" s="11"/>
      <c r="K709" s="11"/>
      <c r="L709" s="11"/>
      <c r="M709" s="15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>
      <c r="A710" s="11"/>
      <c r="B710" s="11" t="s">
        <v>286</v>
      </c>
      <c r="C710" s="11" t="s">
        <v>3067</v>
      </c>
      <c r="D710" s="11" t="s">
        <v>3068</v>
      </c>
      <c r="E710" s="12">
        <v>8159.0</v>
      </c>
      <c r="F710" s="13"/>
      <c r="G710" s="13"/>
      <c r="H710" s="14" t="s">
        <v>3069</v>
      </c>
      <c r="I710" s="11"/>
      <c r="J710" s="11"/>
      <c r="K710" s="11"/>
      <c r="L710" s="11"/>
      <c r="M710" s="15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>
      <c r="A711" s="11"/>
      <c r="B711" s="11" t="s">
        <v>286</v>
      </c>
      <c r="C711" s="11" t="s">
        <v>3070</v>
      </c>
      <c r="D711" s="11" t="s">
        <v>3071</v>
      </c>
      <c r="E711" s="12">
        <v>7541.0</v>
      </c>
      <c r="F711" s="13"/>
      <c r="G711" s="13"/>
      <c r="H711" s="14" t="s">
        <v>3072</v>
      </c>
      <c r="I711" s="11"/>
      <c r="J711" s="11"/>
      <c r="K711" s="11"/>
      <c r="L711" s="11"/>
      <c r="M711" s="15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>
      <c r="A712" s="11"/>
      <c r="B712" s="11" t="s">
        <v>286</v>
      </c>
      <c r="C712" s="11" t="s">
        <v>3073</v>
      </c>
      <c r="D712" s="11" t="s">
        <v>3074</v>
      </c>
      <c r="E712" s="12"/>
      <c r="F712" s="13"/>
      <c r="G712" s="13"/>
      <c r="H712" s="14" t="s">
        <v>3075</v>
      </c>
      <c r="I712" s="11"/>
      <c r="J712" s="11"/>
      <c r="K712" s="11"/>
      <c r="L712" s="11"/>
      <c r="M712" s="15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>
      <c r="A713" s="11"/>
      <c r="B713" s="11" t="s">
        <v>286</v>
      </c>
      <c r="C713" s="11" t="s">
        <v>3076</v>
      </c>
      <c r="D713" s="11" t="s">
        <v>3077</v>
      </c>
      <c r="E713" s="12">
        <v>8154.0</v>
      </c>
      <c r="F713" s="11" t="s">
        <v>2587</v>
      </c>
      <c r="G713" s="13"/>
      <c r="H713" s="14">
        <v>40922.0</v>
      </c>
      <c r="I713" s="11" t="s">
        <v>3078</v>
      </c>
      <c r="J713" s="11"/>
      <c r="K713" s="11" t="s">
        <v>2407</v>
      </c>
      <c r="L713" s="11"/>
      <c r="M713" s="15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>
      <c r="A714" s="11"/>
      <c r="B714" s="11" t="s">
        <v>286</v>
      </c>
      <c r="C714" s="11" t="s">
        <v>3079</v>
      </c>
      <c r="D714" s="11" t="s">
        <v>3080</v>
      </c>
      <c r="E714" s="12">
        <v>7404.0</v>
      </c>
      <c r="F714" s="13"/>
      <c r="G714" s="13"/>
      <c r="H714" s="14" t="s">
        <v>3081</v>
      </c>
      <c r="I714" s="11"/>
      <c r="J714" s="11"/>
      <c r="K714" s="11"/>
      <c r="L714" s="11"/>
      <c r="M714" s="15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>
      <c r="A715" s="11"/>
      <c r="B715" s="11" t="s">
        <v>286</v>
      </c>
      <c r="C715" s="11" t="s">
        <v>3082</v>
      </c>
      <c r="D715" s="11" t="s">
        <v>3083</v>
      </c>
      <c r="E715" s="12">
        <v>7399.0</v>
      </c>
      <c r="F715" s="11" t="s">
        <v>3084</v>
      </c>
      <c r="G715" s="13"/>
      <c r="H715" s="11" t="s">
        <v>3085</v>
      </c>
      <c r="I715" s="11"/>
      <c r="J715" s="11"/>
      <c r="K715" s="11" t="s">
        <v>2407</v>
      </c>
      <c r="L715" s="11"/>
      <c r="M715" s="15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>
      <c r="A716" s="11"/>
      <c r="B716" s="11" t="s">
        <v>286</v>
      </c>
      <c r="C716" s="11" t="s">
        <v>3086</v>
      </c>
      <c r="D716" s="11" t="s">
        <v>3087</v>
      </c>
      <c r="E716" s="12"/>
      <c r="F716" s="13"/>
      <c r="G716" s="13"/>
      <c r="H716" s="14" t="s">
        <v>3088</v>
      </c>
      <c r="I716" s="11"/>
      <c r="J716" s="11"/>
      <c r="K716" s="11" t="s">
        <v>3089</v>
      </c>
      <c r="L716" s="11"/>
      <c r="M716" s="15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>
      <c r="A717" s="11"/>
      <c r="B717" s="11" t="s">
        <v>286</v>
      </c>
      <c r="C717" s="11" t="s">
        <v>3090</v>
      </c>
      <c r="D717" s="11" t="s">
        <v>3091</v>
      </c>
      <c r="E717" s="12"/>
      <c r="F717" s="13"/>
      <c r="G717" s="13"/>
      <c r="H717" s="14" t="s">
        <v>341</v>
      </c>
      <c r="I717" s="11"/>
      <c r="J717" s="11"/>
      <c r="K717" s="11"/>
      <c r="L717" s="11"/>
      <c r="M717" s="15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>
      <c r="A718" s="11"/>
      <c r="B718" s="11" t="s">
        <v>286</v>
      </c>
      <c r="C718" s="11" t="s">
        <v>3092</v>
      </c>
      <c r="D718" s="11" t="s">
        <v>3093</v>
      </c>
      <c r="E718" s="12">
        <v>6924.0</v>
      </c>
      <c r="F718" s="11" t="s">
        <v>1640</v>
      </c>
      <c r="G718" s="13"/>
      <c r="H718" s="14" t="s">
        <v>3094</v>
      </c>
      <c r="I718" s="11" t="s">
        <v>110</v>
      </c>
      <c r="J718" s="11"/>
      <c r="K718" s="11" t="s">
        <v>2700</v>
      </c>
      <c r="L718" s="11"/>
      <c r="M718" s="15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>
      <c r="A719" s="11"/>
      <c r="B719" s="11" t="s">
        <v>286</v>
      </c>
      <c r="C719" s="11" t="s">
        <v>3095</v>
      </c>
      <c r="D719" s="11" t="s">
        <v>3096</v>
      </c>
      <c r="E719" s="12">
        <v>6180.0</v>
      </c>
      <c r="F719" s="13"/>
      <c r="G719" s="13"/>
      <c r="H719" s="14" t="s">
        <v>566</v>
      </c>
      <c r="I719" s="11"/>
      <c r="J719" s="11"/>
      <c r="K719" s="11"/>
      <c r="L719" s="11"/>
      <c r="M719" s="15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>
      <c r="A720" s="11"/>
      <c r="B720" s="11" t="s">
        <v>286</v>
      </c>
      <c r="C720" s="11" t="s">
        <v>3097</v>
      </c>
      <c r="D720" s="11" t="s">
        <v>3098</v>
      </c>
      <c r="E720" s="12"/>
      <c r="F720" s="13"/>
      <c r="G720" s="13"/>
      <c r="H720" s="14" t="s">
        <v>341</v>
      </c>
      <c r="I720" s="11"/>
      <c r="J720" s="11"/>
      <c r="K720" s="11"/>
      <c r="L720" s="11"/>
      <c r="M720" s="15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>
      <c r="A721" s="11"/>
      <c r="B721" s="11" t="s">
        <v>286</v>
      </c>
      <c r="C721" s="11" t="s">
        <v>3099</v>
      </c>
      <c r="D721" s="11" t="s">
        <v>3100</v>
      </c>
      <c r="E721" s="12">
        <v>6458.0</v>
      </c>
      <c r="F721" s="11" t="s">
        <v>3101</v>
      </c>
      <c r="G721" s="13"/>
      <c r="H721" s="14" t="s">
        <v>3102</v>
      </c>
      <c r="I721" s="11"/>
      <c r="J721" s="11"/>
      <c r="K721" s="11"/>
      <c r="L721" s="11"/>
      <c r="M721" s="15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>
      <c r="A722" s="11"/>
      <c r="B722" s="11" t="s">
        <v>286</v>
      </c>
      <c r="C722" s="11" t="s">
        <v>3103</v>
      </c>
      <c r="D722" s="11" t="s">
        <v>3104</v>
      </c>
      <c r="E722" s="12"/>
      <c r="F722" s="13"/>
      <c r="G722" s="13"/>
      <c r="H722" s="14" t="s">
        <v>341</v>
      </c>
      <c r="I722" s="11"/>
      <c r="J722" s="11"/>
      <c r="K722" s="11"/>
      <c r="L722" s="11"/>
      <c r="M722" s="15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>
      <c r="A723" s="11"/>
      <c r="B723" s="11" t="s">
        <v>286</v>
      </c>
      <c r="C723" s="11" t="s">
        <v>3105</v>
      </c>
      <c r="D723" s="11" t="s">
        <v>3106</v>
      </c>
      <c r="E723" s="12">
        <v>6254.0</v>
      </c>
      <c r="F723" s="13"/>
      <c r="G723" s="13"/>
      <c r="H723" s="14" t="s">
        <v>3107</v>
      </c>
      <c r="I723" s="11"/>
      <c r="J723" s="11"/>
      <c r="K723" s="11"/>
      <c r="L723" s="11"/>
      <c r="M723" s="15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>
      <c r="A724" s="11"/>
      <c r="B724" s="11" t="s">
        <v>286</v>
      </c>
      <c r="C724" s="11" t="s">
        <v>3108</v>
      </c>
      <c r="D724" s="11" t="s">
        <v>3109</v>
      </c>
      <c r="E724" s="12">
        <v>8225.0</v>
      </c>
      <c r="F724" s="13"/>
      <c r="G724" s="13"/>
      <c r="H724" s="14" t="s">
        <v>566</v>
      </c>
      <c r="I724" s="11"/>
      <c r="J724" s="11"/>
      <c r="K724" s="11"/>
      <c r="L724" s="11"/>
      <c r="M724" s="15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>
      <c r="A725" s="11"/>
      <c r="B725" s="11" t="s">
        <v>286</v>
      </c>
      <c r="C725" s="11" t="s">
        <v>3110</v>
      </c>
      <c r="D725" s="11" t="s">
        <v>3111</v>
      </c>
      <c r="E725" s="12"/>
      <c r="F725" s="13"/>
      <c r="G725" s="13"/>
      <c r="H725" s="14" t="s">
        <v>341</v>
      </c>
      <c r="I725" s="11"/>
      <c r="J725" s="11"/>
      <c r="K725" s="11"/>
      <c r="L725" s="11"/>
      <c r="M725" s="15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>
      <c r="A726" s="11"/>
      <c r="B726" s="11" t="s">
        <v>286</v>
      </c>
      <c r="C726" s="11" t="s">
        <v>3112</v>
      </c>
      <c r="D726" s="11" t="s">
        <v>3113</v>
      </c>
      <c r="E726" s="12"/>
      <c r="F726" s="13"/>
      <c r="G726" s="13"/>
      <c r="H726" s="14" t="s">
        <v>3114</v>
      </c>
      <c r="I726" s="11"/>
      <c r="J726" s="11"/>
      <c r="K726" s="11"/>
      <c r="L726" s="11"/>
      <c r="M726" s="15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>
      <c r="A727" s="11"/>
      <c r="B727" s="11" t="s">
        <v>286</v>
      </c>
      <c r="C727" s="11" t="s">
        <v>3115</v>
      </c>
      <c r="D727" s="11" t="s">
        <v>3116</v>
      </c>
      <c r="E727" s="12">
        <v>7521.0</v>
      </c>
      <c r="F727" s="13"/>
      <c r="G727" s="13"/>
      <c r="H727" s="14" t="s">
        <v>3117</v>
      </c>
      <c r="I727" s="11"/>
      <c r="J727" s="11"/>
      <c r="K727" s="11"/>
      <c r="L727" s="11"/>
      <c r="M727" s="15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>
      <c r="A728" s="11"/>
      <c r="B728" s="11" t="s">
        <v>286</v>
      </c>
      <c r="C728" s="11" t="s">
        <v>3118</v>
      </c>
      <c r="D728" s="11" t="s">
        <v>3119</v>
      </c>
      <c r="E728" s="12">
        <v>3621.0</v>
      </c>
      <c r="F728" s="13"/>
      <c r="G728" s="13"/>
      <c r="H728" s="14" t="s">
        <v>3120</v>
      </c>
      <c r="I728" s="11"/>
      <c r="J728" s="11"/>
      <c r="K728" s="11"/>
      <c r="L728" s="11"/>
      <c r="M728" s="15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>
      <c r="A729" s="11"/>
      <c r="B729" s="11" t="s">
        <v>286</v>
      </c>
      <c r="C729" s="11" t="s">
        <v>3121</v>
      </c>
      <c r="D729" s="11" t="s">
        <v>3122</v>
      </c>
      <c r="E729" s="12"/>
      <c r="F729" s="13"/>
      <c r="G729" s="13"/>
      <c r="H729" s="14" t="s">
        <v>3123</v>
      </c>
      <c r="I729" s="11"/>
      <c r="J729" s="11"/>
      <c r="K729" s="11"/>
      <c r="L729" s="11"/>
      <c r="M729" s="15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>
      <c r="A730" s="11"/>
      <c r="B730" s="11" t="s">
        <v>15</v>
      </c>
      <c r="C730" s="11" t="s">
        <v>3124</v>
      </c>
      <c r="D730" s="11" t="s">
        <v>3125</v>
      </c>
      <c r="E730" s="12">
        <v>7127.0</v>
      </c>
      <c r="F730" s="11" t="s">
        <v>1721</v>
      </c>
      <c r="G730" s="11" t="s">
        <v>3126</v>
      </c>
      <c r="H730" s="14">
        <v>40031.0</v>
      </c>
      <c r="I730" s="11" t="s">
        <v>530</v>
      </c>
      <c r="J730" s="11"/>
      <c r="K730" s="11" t="s">
        <v>2518</v>
      </c>
      <c r="L730" s="11"/>
      <c r="M730" s="15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>
      <c r="A731" s="11"/>
      <c r="B731" s="11" t="s">
        <v>15</v>
      </c>
      <c r="C731" s="11" t="s">
        <v>3127</v>
      </c>
      <c r="D731" s="11" t="s">
        <v>3128</v>
      </c>
      <c r="E731" s="12">
        <v>6224.0</v>
      </c>
      <c r="F731" s="13"/>
      <c r="G731" s="13"/>
      <c r="H731" s="14" t="s">
        <v>3129</v>
      </c>
      <c r="I731" s="11"/>
      <c r="J731" s="11"/>
      <c r="K731" s="11"/>
      <c r="L731" s="11"/>
      <c r="M731" s="15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>
      <c r="A732" s="11"/>
      <c r="B732" s="11" t="s">
        <v>15</v>
      </c>
      <c r="C732" s="11" t="s">
        <v>3130</v>
      </c>
      <c r="D732" s="11" t="s">
        <v>3131</v>
      </c>
      <c r="E732" s="12">
        <v>7429.0</v>
      </c>
      <c r="F732" s="11" t="s">
        <v>3132</v>
      </c>
      <c r="G732" s="13"/>
      <c r="H732" s="14" t="s">
        <v>566</v>
      </c>
      <c r="I732" s="11"/>
      <c r="J732" s="11"/>
      <c r="K732" s="11" t="s">
        <v>2469</v>
      </c>
      <c r="L732" s="11"/>
      <c r="M732" s="15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>
      <c r="A733" s="11"/>
      <c r="B733" s="11" t="s">
        <v>15</v>
      </c>
      <c r="C733" s="11" t="s">
        <v>3133</v>
      </c>
      <c r="D733" s="11" t="s">
        <v>3134</v>
      </c>
      <c r="E733" s="12"/>
      <c r="F733" s="13"/>
      <c r="G733" s="13"/>
      <c r="H733" s="14" t="s">
        <v>566</v>
      </c>
      <c r="I733" s="11"/>
      <c r="J733" s="11"/>
      <c r="K733" s="11"/>
      <c r="L733" s="11"/>
      <c r="M733" s="15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>
      <c r="A734" s="11"/>
      <c r="B734" s="11" t="s">
        <v>15</v>
      </c>
      <c r="C734" s="11" t="s">
        <v>3135</v>
      </c>
      <c r="D734" s="11" t="s">
        <v>3136</v>
      </c>
      <c r="E734" s="12">
        <v>6439.0</v>
      </c>
      <c r="F734" s="13"/>
      <c r="G734" s="13"/>
      <c r="H734" s="14" t="s">
        <v>3137</v>
      </c>
      <c r="I734" s="11"/>
      <c r="J734" s="11"/>
      <c r="K734" s="11"/>
      <c r="L734" s="11"/>
      <c r="M734" s="15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>
      <c r="A735" s="11"/>
      <c r="B735" s="11" t="s">
        <v>15</v>
      </c>
      <c r="C735" s="11" t="s">
        <v>3138</v>
      </c>
      <c r="D735" s="11" t="s">
        <v>3139</v>
      </c>
      <c r="E735" s="12">
        <v>7746.0</v>
      </c>
      <c r="F735" s="13"/>
      <c r="G735" s="13"/>
      <c r="H735" s="14" t="s">
        <v>3140</v>
      </c>
      <c r="I735" s="11"/>
      <c r="J735" s="11"/>
      <c r="K735" s="11"/>
      <c r="L735" s="11"/>
      <c r="M735" s="15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>
      <c r="A736" s="11"/>
      <c r="B736" s="11" t="s">
        <v>15</v>
      </c>
      <c r="C736" s="11" t="s">
        <v>3141</v>
      </c>
      <c r="D736" s="11" t="s">
        <v>3142</v>
      </c>
      <c r="E736" s="12">
        <v>8060.0</v>
      </c>
      <c r="F736" s="13"/>
      <c r="G736" s="13"/>
      <c r="H736" s="14" t="s">
        <v>3143</v>
      </c>
      <c r="I736" s="11"/>
      <c r="J736" s="11"/>
      <c r="K736" s="11"/>
      <c r="L736" s="11"/>
      <c r="M736" s="15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>
      <c r="A737" s="11"/>
      <c r="B737" s="11" t="s">
        <v>15</v>
      </c>
      <c r="C737" s="11" t="s">
        <v>3144</v>
      </c>
      <c r="D737" s="11" t="s">
        <v>3145</v>
      </c>
      <c r="E737" s="12"/>
      <c r="F737" s="13"/>
      <c r="G737" s="13"/>
      <c r="H737" s="14" t="s">
        <v>3146</v>
      </c>
      <c r="I737" s="11"/>
      <c r="J737" s="11"/>
      <c r="K737" s="11"/>
      <c r="L737" s="11"/>
      <c r="M737" s="15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>
      <c r="A738" s="11"/>
      <c r="B738" s="11" t="s">
        <v>15</v>
      </c>
      <c r="C738" s="11" t="s">
        <v>3147</v>
      </c>
      <c r="D738" s="11" t="s">
        <v>3148</v>
      </c>
      <c r="E738" s="12"/>
      <c r="F738" s="13"/>
      <c r="G738" s="13"/>
      <c r="H738" s="14" t="s">
        <v>341</v>
      </c>
      <c r="I738" s="11"/>
      <c r="J738" s="11"/>
      <c r="K738" s="11"/>
      <c r="L738" s="11"/>
      <c r="M738" s="15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>
      <c r="A739" s="11"/>
      <c r="B739" s="11" t="s">
        <v>15</v>
      </c>
      <c r="C739" s="11" t="s">
        <v>3149</v>
      </c>
      <c r="D739" s="11" t="s">
        <v>3150</v>
      </c>
      <c r="E739" s="12">
        <v>7301.0</v>
      </c>
      <c r="F739" s="13"/>
      <c r="G739" s="13"/>
      <c r="H739" s="14">
        <v>42790.0</v>
      </c>
      <c r="I739" s="11" t="s">
        <v>3151</v>
      </c>
      <c r="J739" s="11"/>
      <c r="K739" s="11" t="s">
        <v>3152</v>
      </c>
      <c r="L739" s="11"/>
      <c r="M739" s="15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>
      <c r="A740" s="11"/>
      <c r="B740" s="11" t="s">
        <v>15</v>
      </c>
      <c r="C740" s="11" t="s">
        <v>3153</v>
      </c>
      <c r="D740" s="11" t="s">
        <v>3154</v>
      </c>
      <c r="E740" s="12">
        <v>44511.0</v>
      </c>
      <c r="F740" s="11" t="s">
        <v>2308</v>
      </c>
      <c r="G740" s="13"/>
      <c r="H740" s="14">
        <v>40542.0</v>
      </c>
      <c r="I740" s="11" t="s">
        <v>1309</v>
      </c>
      <c r="J740" s="11"/>
      <c r="K740" s="11" t="s">
        <v>2407</v>
      </c>
      <c r="L740" s="11"/>
      <c r="M740" s="15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>
      <c r="A741" s="11"/>
      <c r="B741" s="11" t="s">
        <v>15</v>
      </c>
      <c r="C741" s="11" t="s">
        <v>3155</v>
      </c>
      <c r="D741" s="11" t="s">
        <v>3156</v>
      </c>
      <c r="E741" s="12">
        <v>7953.0</v>
      </c>
      <c r="F741" s="13"/>
      <c r="G741" s="13"/>
      <c r="H741" s="14" t="s">
        <v>3157</v>
      </c>
      <c r="I741" s="11"/>
      <c r="J741" s="11"/>
      <c r="K741" s="11"/>
      <c r="L741" s="11"/>
      <c r="M741" s="15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>
      <c r="A742" s="11"/>
      <c r="B742" s="11" t="s">
        <v>15</v>
      </c>
      <c r="C742" s="11" t="s">
        <v>3158</v>
      </c>
      <c r="D742" s="11" t="s">
        <v>3159</v>
      </c>
      <c r="E742" s="12">
        <v>6280.0</v>
      </c>
      <c r="F742" s="13"/>
      <c r="G742" s="13"/>
      <c r="H742" s="14">
        <v>42482.0</v>
      </c>
      <c r="I742" s="11"/>
      <c r="J742" s="11"/>
      <c r="K742" s="11"/>
      <c r="L742" s="11"/>
      <c r="M742" s="15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>
      <c r="A743" s="11"/>
      <c r="B743" s="11" t="s">
        <v>15</v>
      </c>
      <c r="C743" s="11" t="s">
        <v>3160</v>
      </c>
      <c r="D743" s="11" t="s">
        <v>3161</v>
      </c>
      <c r="E743" s="12">
        <v>6695.0</v>
      </c>
      <c r="F743" s="13"/>
      <c r="G743" s="13"/>
      <c r="H743" s="14" t="s">
        <v>3162</v>
      </c>
      <c r="I743" s="11"/>
      <c r="J743" s="11"/>
      <c r="K743" s="11"/>
      <c r="L743" s="11"/>
      <c r="M743" s="15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>
      <c r="A744" s="11"/>
      <c r="B744" s="11" t="s">
        <v>15</v>
      </c>
      <c r="C744" s="11" t="s">
        <v>3163</v>
      </c>
      <c r="D744" s="11" t="s">
        <v>3164</v>
      </c>
      <c r="E744" s="12">
        <v>6531.0</v>
      </c>
      <c r="F744" s="13"/>
      <c r="G744" s="13"/>
      <c r="H744" s="14">
        <v>42874.0</v>
      </c>
      <c r="I744" s="11" t="s">
        <v>3165</v>
      </c>
      <c r="J744" s="11"/>
      <c r="K744" s="11" t="s">
        <v>3152</v>
      </c>
      <c r="L744" s="11"/>
      <c r="M744" s="15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>
      <c r="A745" s="11"/>
      <c r="B745" s="11" t="s">
        <v>15</v>
      </c>
      <c r="C745" s="11" t="s">
        <v>3166</v>
      </c>
      <c r="D745" s="11" t="s">
        <v>3167</v>
      </c>
      <c r="E745" s="12"/>
      <c r="F745" s="13"/>
      <c r="G745" s="13"/>
      <c r="H745" s="14" t="s">
        <v>341</v>
      </c>
      <c r="I745" s="11"/>
      <c r="J745" s="11"/>
      <c r="K745" s="11"/>
      <c r="L745" s="11"/>
      <c r="M745" s="15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>
      <c r="A746" s="11"/>
      <c r="B746" s="11" t="s">
        <v>15</v>
      </c>
      <c r="C746" s="11" t="s">
        <v>3168</v>
      </c>
      <c r="D746" s="11" t="s">
        <v>3169</v>
      </c>
      <c r="E746" s="12">
        <v>7138.0</v>
      </c>
      <c r="F746" s="13"/>
      <c r="G746" s="13"/>
      <c r="H746" s="14" t="s">
        <v>3170</v>
      </c>
      <c r="I746" s="11"/>
      <c r="J746" s="11"/>
      <c r="K746" s="11"/>
      <c r="L746" s="11"/>
      <c r="M746" s="15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>
      <c r="A747" s="11"/>
      <c r="B747" s="11" t="s">
        <v>15</v>
      </c>
      <c r="C747" s="11" t="s">
        <v>3171</v>
      </c>
      <c r="D747" s="11" t="s">
        <v>3172</v>
      </c>
      <c r="E747" s="12">
        <v>7491.0</v>
      </c>
      <c r="F747" s="11" t="s">
        <v>3173</v>
      </c>
      <c r="G747" s="13"/>
      <c r="H747" s="14" t="s">
        <v>3174</v>
      </c>
      <c r="I747" s="11" t="s">
        <v>1655</v>
      </c>
      <c r="J747" s="11"/>
      <c r="K747" s="11" t="s">
        <v>2469</v>
      </c>
      <c r="L747" s="11"/>
      <c r="M747" s="15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>
      <c r="A748" s="11"/>
      <c r="B748" s="11" t="s">
        <v>15</v>
      </c>
      <c r="C748" s="11" t="s">
        <v>3175</v>
      </c>
      <c r="D748" s="11" t="s">
        <v>3176</v>
      </c>
      <c r="E748" s="12">
        <v>7740.0</v>
      </c>
      <c r="F748" s="13"/>
      <c r="G748" s="13"/>
      <c r="H748" s="14" t="s">
        <v>3177</v>
      </c>
      <c r="I748" s="11"/>
      <c r="J748" s="11"/>
      <c r="K748" s="11"/>
      <c r="L748" s="11"/>
      <c r="M748" s="15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>
      <c r="A749" s="11"/>
      <c r="B749" s="11" t="s">
        <v>15</v>
      </c>
      <c r="C749" s="11" t="s">
        <v>3178</v>
      </c>
      <c r="D749" s="11" t="s">
        <v>3179</v>
      </c>
      <c r="E749" s="12">
        <v>4473.0</v>
      </c>
      <c r="F749" s="11" t="s">
        <v>3180</v>
      </c>
      <c r="G749" s="13"/>
      <c r="H749" s="14" t="s">
        <v>3181</v>
      </c>
      <c r="I749" s="11" t="s">
        <v>3182</v>
      </c>
      <c r="J749" s="11"/>
      <c r="K749" s="11" t="s">
        <v>2469</v>
      </c>
      <c r="L749" s="11"/>
      <c r="M749" s="15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>
      <c r="A750" s="11"/>
      <c r="B750" s="11" t="s">
        <v>15</v>
      </c>
      <c r="C750" s="11" t="s">
        <v>3183</v>
      </c>
      <c r="D750" s="11" t="s">
        <v>3184</v>
      </c>
      <c r="E750" s="12"/>
      <c r="F750" s="13"/>
      <c r="G750" s="13"/>
      <c r="H750" s="14" t="s">
        <v>341</v>
      </c>
      <c r="I750" s="11"/>
      <c r="J750" s="11"/>
      <c r="K750" s="11"/>
      <c r="L750" s="11"/>
      <c r="M750" s="15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>
      <c r="A751" s="11"/>
      <c r="B751" s="11" t="s">
        <v>15</v>
      </c>
      <c r="C751" s="11" t="s">
        <v>3185</v>
      </c>
      <c r="D751" s="11" t="s">
        <v>3186</v>
      </c>
      <c r="E751" s="12">
        <v>8114.0</v>
      </c>
      <c r="F751" s="13"/>
      <c r="G751" s="13"/>
      <c r="H751" s="14"/>
      <c r="I751" s="11"/>
      <c r="J751" s="11"/>
      <c r="K751" s="11"/>
      <c r="L751" s="11"/>
      <c r="M751" s="15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>
      <c r="A752" s="11"/>
      <c r="B752" s="11" t="s">
        <v>15</v>
      </c>
      <c r="C752" s="11" t="s">
        <v>3187</v>
      </c>
      <c r="D752" s="11" t="s">
        <v>3188</v>
      </c>
      <c r="E752" s="12">
        <v>7319.0</v>
      </c>
      <c r="F752" s="13"/>
      <c r="G752" s="13"/>
      <c r="H752" s="14" t="s">
        <v>3189</v>
      </c>
      <c r="I752" s="11"/>
      <c r="J752" s="11"/>
      <c r="K752" s="11"/>
      <c r="L752" s="11"/>
      <c r="M752" s="15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>
      <c r="A753" s="11"/>
      <c r="B753" s="11" t="s">
        <v>15</v>
      </c>
      <c r="C753" s="11" t="s">
        <v>3190</v>
      </c>
      <c r="D753" s="11" t="s">
        <v>3191</v>
      </c>
      <c r="E753" s="12">
        <v>6548.0</v>
      </c>
      <c r="F753" s="13"/>
      <c r="G753" s="13"/>
      <c r="H753" s="14" t="s">
        <v>3192</v>
      </c>
      <c r="I753" s="11"/>
      <c r="J753" s="11"/>
      <c r="K753" s="11"/>
      <c r="L753" s="11"/>
      <c r="M753" s="15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>
      <c r="A754" s="11"/>
      <c r="B754" s="11" t="s">
        <v>15</v>
      </c>
      <c r="C754" s="11" t="s">
        <v>3193</v>
      </c>
      <c r="D754" s="11" t="s">
        <v>3194</v>
      </c>
      <c r="E754" s="12"/>
      <c r="F754" s="13"/>
      <c r="G754" s="13"/>
      <c r="H754" s="14" t="s">
        <v>566</v>
      </c>
      <c r="I754" s="11"/>
      <c r="J754" s="11"/>
      <c r="K754" s="11"/>
      <c r="L754" s="11"/>
      <c r="M754" s="15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>
      <c r="A755" s="11"/>
      <c r="B755" s="11" t="s">
        <v>15</v>
      </c>
      <c r="C755" s="11" t="s">
        <v>3195</v>
      </c>
      <c r="D755" s="11" t="s">
        <v>3196</v>
      </c>
      <c r="E755" s="12">
        <v>7937.0</v>
      </c>
      <c r="F755" s="13"/>
      <c r="G755" s="13"/>
      <c r="H755" s="14" t="s">
        <v>3197</v>
      </c>
      <c r="I755" s="11"/>
      <c r="J755" s="11"/>
      <c r="K755" s="11"/>
      <c r="L755" s="11"/>
      <c r="M755" s="15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>
      <c r="A756" s="11"/>
      <c r="B756" s="11" t="s">
        <v>15</v>
      </c>
      <c r="C756" s="11" t="s">
        <v>3198</v>
      </c>
      <c r="D756" s="11" t="s">
        <v>3199</v>
      </c>
      <c r="E756" s="12">
        <v>7584.0</v>
      </c>
      <c r="F756" s="13"/>
      <c r="G756" s="13"/>
      <c r="H756" s="14" t="s">
        <v>566</v>
      </c>
      <c r="I756" s="11"/>
      <c r="J756" s="11"/>
      <c r="K756" s="11"/>
      <c r="L756" s="11"/>
      <c r="M756" s="15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>
      <c r="A757" s="11"/>
      <c r="B757" s="11" t="s">
        <v>15</v>
      </c>
      <c r="C757" s="11" t="s">
        <v>3200</v>
      </c>
      <c r="D757" s="11" t="s">
        <v>3201</v>
      </c>
      <c r="E757" s="12"/>
      <c r="F757" s="13"/>
      <c r="G757" s="13"/>
      <c r="H757" s="14" t="s">
        <v>341</v>
      </c>
      <c r="I757" s="11"/>
      <c r="J757" s="11"/>
      <c r="K757" s="11"/>
      <c r="L757" s="11"/>
      <c r="M757" s="15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>
      <c r="A758" s="11"/>
      <c r="B758" s="11" t="s">
        <v>15</v>
      </c>
      <c r="C758" s="11" t="s">
        <v>3202</v>
      </c>
      <c r="D758" s="11" t="s">
        <v>3203</v>
      </c>
      <c r="E758" s="12"/>
      <c r="F758" s="13"/>
      <c r="G758" s="13"/>
      <c r="H758" s="14" t="s">
        <v>341</v>
      </c>
      <c r="I758" s="11"/>
      <c r="J758" s="11"/>
      <c r="K758" s="11"/>
      <c r="L758" s="11"/>
      <c r="M758" s="15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>
      <c r="A759" s="11"/>
      <c r="B759" s="11" t="s">
        <v>15</v>
      </c>
      <c r="C759" s="11" t="s">
        <v>3204</v>
      </c>
      <c r="D759" s="11" t="s">
        <v>3205</v>
      </c>
      <c r="E759" s="12">
        <v>7843.0</v>
      </c>
      <c r="F759" s="13"/>
      <c r="G759" s="13"/>
      <c r="H759" s="14" t="s">
        <v>3206</v>
      </c>
      <c r="I759" s="11"/>
      <c r="J759" s="11"/>
      <c r="K759" s="11" t="s">
        <v>2469</v>
      </c>
      <c r="L759" s="11"/>
      <c r="M759" s="15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>
      <c r="A760" s="11"/>
      <c r="B760" s="11" t="s">
        <v>15</v>
      </c>
      <c r="C760" s="11" t="s">
        <v>3207</v>
      </c>
      <c r="D760" s="11" t="s">
        <v>3208</v>
      </c>
      <c r="E760" s="12">
        <v>7922.0</v>
      </c>
      <c r="F760" s="13"/>
      <c r="G760" s="13"/>
      <c r="H760" s="14" t="s">
        <v>3209</v>
      </c>
      <c r="I760" s="11"/>
      <c r="J760" s="11"/>
      <c r="K760" s="11" t="s">
        <v>2495</v>
      </c>
      <c r="L760" s="11"/>
      <c r="M760" s="15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>
      <c r="A761" s="11"/>
      <c r="B761" s="11" t="s">
        <v>15</v>
      </c>
      <c r="C761" s="11" t="s">
        <v>3210</v>
      </c>
      <c r="D761" s="11" t="s">
        <v>3211</v>
      </c>
      <c r="E761" s="12">
        <v>6745.0</v>
      </c>
      <c r="F761" s="11" t="s">
        <v>41</v>
      </c>
      <c r="G761" s="13"/>
      <c r="H761" s="14">
        <v>41723.0</v>
      </c>
      <c r="I761" s="11"/>
      <c r="J761" s="11"/>
      <c r="K761" s="11" t="s">
        <v>2495</v>
      </c>
      <c r="L761" s="11"/>
      <c r="M761" s="15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>
      <c r="A762" s="11"/>
      <c r="B762" s="11" t="s">
        <v>15</v>
      </c>
      <c r="C762" s="11" t="s">
        <v>3212</v>
      </c>
      <c r="D762" s="11" t="s">
        <v>3213</v>
      </c>
      <c r="E762" s="12">
        <v>6172.0</v>
      </c>
      <c r="F762" s="11" t="s">
        <v>3214</v>
      </c>
      <c r="G762" s="13"/>
      <c r="H762" s="14">
        <v>41558.0</v>
      </c>
      <c r="I762" s="11" t="s">
        <v>3215</v>
      </c>
      <c r="J762" s="11"/>
      <c r="K762" s="11" t="s">
        <v>2407</v>
      </c>
      <c r="L762" s="11"/>
      <c r="M762" s="15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>
      <c r="A763" s="11"/>
      <c r="B763" s="11" t="s">
        <v>15</v>
      </c>
      <c r="C763" s="11" t="s">
        <v>3216</v>
      </c>
      <c r="D763" s="11" t="s">
        <v>3217</v>
      </c>
      <c r="E763" s="12">
        <v>5059.0</v>
      </c>
      <c r="F763" s="13"/>
      <c r="G763" s="13"/>
      <c r="H763" s="14" t="s">
        <v>3218</v>
      </c>
      <c r="I763" s="11"/>
      <c r="J763" s="11"/>
      <c r="K763" s="11" t="s">
        <v>2495</v>
      </c>
      <c r="L763" s="11"/>
      <c r="M763" s="15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>
      <c r="A764" s="11"/>
      <c r="B764" s="11" t="s">
        <v>15</v>
      </c>
      <c r="C764" s="11" t="s">
        <v>3219</v>
      </c>
      <c r="D764" s="11" t="s">
        <v>3220</v>
      </c>
      <c r="E764" s="12">
        <v>3176.0</v>
      </c>
      <c r="F764" s="13"/>
      <c r="G764" s="13"/>
      <c r="H764" s="14" t="s">
        <v>3221</v>
      </c>
      <c r="I764" s="11"/>
      <c r="J764" s="11"/>
      <c r="K764" s="11" t="s">
        <v>2495</v>
      </c>
      <c r="L764" s="11"/>
      <c r="M764" s="15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>
      <c r="A765" s="11"/>
      <c r="B765" s="11" t="s">
        <v>15</v>
      </c>
      <c r="C765" s="11" t="s">
        <v>3222</v>
      </c>
      <c r="D765" s="11" t="s">
        <v>3223</v>
      </c>
      <c r="E765" s="12"/>
      <c r="F765" s="13"/>
      <c r="G765" s="13"/>
      <c r="H765" s="14" t="s">
        <v>3224</v>
      </c>
      <c r="I765" s="11"/>
      <c r="J765" s="11"/>
      <c r="K765" s="11" t="s">
        <v>2495</v>
      </c>
      <c r="L765" s="11"/>
      <c r="M765" s="15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>
      <c r="A766" s="11"/>
      <c r="B766" s="11" t="s">
        <v>15</v>
      </c>
      <c r="C766" s="11" t="s">
        <v>3225</v>
      </c>
      <c r="D766" s="11" t="s">
        <v>3226</v>
      </c>
      <c r="E766" s="12">
        <v>6635.0</v>
      </c>
      <c r="F766" s="13"/>
      <c r="G766" s="13"/>
      <c r="H766" s="14">
        <v>40336.0</v>
      </c>
      <c r="I766" s="11" t="s">
        <v>3215</v>
      </c>
      <c r="J766" s="11"/>
      <c r="K766" s="11" t="s">
        <v>2407</v>
      </c>
      <c r="L766" s="11"/>
      <c r="M766" s="15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>
      <c r="A767" s="11"/>
      <c r="B767" s="11" t="s">
        <v>15</v>
      </c>
      <c r="C767" s="11" t="s">
        <v>3227</v>
      </c>
      <c r="D767" s="11" t="s">
        <v>3228</v>
      </c>
      <c r="E767" s="12">
        <v>6643.0</v>
      </c>
      <c r="F767" s="13"/>
      <c r="G767" s="13"/>
      <c r="H767" s="14" t="s">
        <v>3229</v>
      </c>
      <c r="I767" s="11" t="s">
        <v>257</v>
      </c>
      <c r="J767" s="11"/>
      <c r="K767" s="11" t="s">
        <v>2469</v>
      </c>
      <c r="L767" s="11"/>
      <c r="M767" s="15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>
      <c r="A768" s="11"/>
      <c r="B768" s="11" t="s">
        <v>15</v>
      </c>
      <c r="C768" s="11" t="s">
        <v>3230</v>
      </c>
      <c r="D768" s="11" t="s">
        <v>3231</v>
      </c>
      <c r="E768" s="12"/>
      <c r="F768" s="13"/>
      <c r="G768" s="13"/>
      <c r="H768" s="14" t="s">
        <v>341</v>
      </c>
      <c r="I768" s="11"/>
      <c r="J768" s="11"/>
      <c r="K768" s="11" t="s">
        <v>2495</v>
      </c>
      <c r="L768" s="11"/>
      <c r="M768" s="15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>
      <c r="A769" s="11"/>
      <c r="B769" s="11" t="s">
        <v>15</v>
      </c>
      <c r="C769" s="11" t="s">
        <v>3232</v>
      </c>
      <c r="D769" s="11" t="s">
        <v>3233</v>
      </c>
      <c r="E769" s="12">
        <v>7295.0</v>
      </c>
      <c r="F769" s="11" t="s">
        <v>3234</v>
      </c>
      <c r="G769" s="13"/>
      <c r="H769" s="14" t="s">
        <v>3235</v>
      </c>
      <c r="I769" s="11" t="s">
        <v>2133</v>
      </c>
      <c r="J769" s="11"/>
      <c r="K769" s="11" t="s">
        <v>2469</v>
      </c>
      <c r="L769" s="11"/>
      <c r="M769" s="15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>
      <c r="A770" s="11"/>
      <c r="B770" s="11" t="s">
        <v>15</v>
      </c>
      <c r="C770" s="11" t="s">
        <v>3236</v>
      </c>
      <c r="D770" s="11" t="s">
        <v>3237</v>
      </c>
      <c r="E770" s="12">
        <v>6997.0</v>
      </c>
      <c r="F770" s="13"/>
      <c r="G770" s="13"/>
      <c r="H770" s="14" t="s">
        <v>3238</v>
      </c>
      <c r="I770" s="11"/>
      <c r="J770" s="11"/>
      <c r="K770" s="11" t="s">
        <v>2495</v>
      </c>
      <c r="L770" s="11"/>
      <c r="M770" s="15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>
      <c r="A771" s="11"/>
      <c r="B771" s="11" t="s">
        <v>15</v>
      </c>
      <c r="C771" s="11" t="s">
        <v>3239</v>
      </c>
      <c r="D771" s="11" t="s">
        <v>3240</v>
      </c>
      <c r="E771" s="12"/>
      <c r="F771" s="13"/>
      <c r="G771" s="13"/>
      <c r="H771" s="14" t="s">
        <v>3094</v>
      </c>
      <c r="I771" s="11"/>
      <c r="J771" s="11"/>
      <c r="K771" s="11" t="s">
        <v>2495</v>
      </c>
      <c r="L771" s="11"/>
      <c r="M771" s="15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>
      <c r="A772" s="11"/>
      <c r="B772" s="11" t="s">
        <v>15</v>
      </c>
      <c r="C772" s="11" t="s">
        <v>3241</v>
      </c>
      <c r="D772" s="11" t="s">
        <v>3242</v>
      </c>
      <c r="E772" s="12">
        <v>7327.0</v>
      </c>
      <c r="F772" s="11" t="s">
        <v>3243</v>
      </c>
      <c r="G772" s="13"/>
      <c r="H772" s="14">
        <v>40572.0</v>
      </c>
      <c r="I772" s="11"/>
      <c r="J772" s="11"/>
      <c r="K772" s="11" t="s">
        <v>2469</v>
      </c>
      <c r="L772" s="11"/>
      <c r="M772" s="15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>
      <c r="A773" s="11"/>
      <c r="B773" s="11" t="s">
        <v>15</v>
      </c>
      <c r="C773" s="11" t="s">
        <v>3244</v>
      </c>
      <c r="D773" s="11" t="s">
        <v>3245</v>
      </c>
      <c r="E773" s="12"/>
      <c r="F773" s="13"/>
      <c r="G773" s="13"/>
      <c r="H773" s="14" t="s">
        <v>341</v>
      </c>
      <c r="I773" s="11"/>
      <c r="J773" s="11"/>
      <c r="K773" s="11" t="s">
        <v>2495</v>
      </c>
      <c r="L773" s="11"/>
      <c r="M773" s="15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>
      <c r="A774" s="11"/>
      <c r="B774" s="11" t="s">
        <v>15</v>
      </c>
      <c r="C774" s="11" t="s">
        <v>3246</v>
      </c>
      <c r="D774" s="11" t="s">
        <v>3247</v>
      </c>
      <c r="E774" s="12">
        <v>6908.0</v>
      </c>
      <c r="F774" s="13"/>
      <c r="G774" s="13"/>
      <c r="H774" s="14" t="s">
        <v>3248</v>
      </c>
      <c r="I774" s="11" t="s">
        <v>257</v>
      </c>
      <c r="J774" s="11"/>
      <c r="K774" s="11" t="s">
        <v>2469</v>
      </c>
      <c r="L774" s="11"/>
      <c r="M774" s="15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>
      <c r="A775" s="11"/>
      <c r="B775" s="11" t="s">
        <v>15</v>
      </c>
      <c r="C775" s="11" t="s">
        <v>3249</v>
      </c>
      <c r="D775" s="11" t="s">
        <v>3250</v>
      </c>
      <c r="E775" s="12">
        <v>7373.0</v>
      </c>
      <c r="F775" s="11" t="s">
        <v>3251</v>
      </c>
      <c r="G775" s="13"/>
      <c r="H775" s="14">
        <v>40806.0</v>
      </c>
      <c r="I775" s="11"/>
      <c r="J775" s="11"/>
      <c r="K775" s="11" t="s">
        <v>2407</v>
      </c>
      <c r="L775" s="11"/>
      <c r="M775" s="15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>
      <c r="A776" s="11"/>
      <c r="B776" s="11" t="s">
        <v>15</v>
      </c>
      <c r="C776" s="11" t="s">
        <v>3252</v>
      </c>
      <c r="D776" s="11" t="s">
        <v>3253</v>
      </c>
      <c r="E776" s="12">
        <v>8213.0</v>
      </c>
      <c r="F776" s="11" t="s">
        <v>1955</v>
      </c>
      <c r="G776" s="13"/>
      <c r="H776" s="14">
        <v>39851.0</v>
      </c>
      <c r="I776" s="11" t="s">
        <v>3254</v>
      </c>
      <c r="J776" s="11"/>
      <c r="K776" s="11" t="s">
        <v>2469</v>
      </c>
      <c r="L776" s="11"/>
      <c r="M776" s="15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>
      <c r="A777" s="11"/>
      <c r="B777" s="11" t="s">
        <v>15</v>
      </c>
      <c r="C777" s="11" t="s">
        <v>3255</v>
      </c>
      <c r="D777" s="11" t="s">
        <v>3256</v>
      </c>
      <c r="E777" s="12">
        <v>7614.0</v>
      </c>
      <c r="F777" s="13"/>
      <c r="G777" s="13"/>
      <c r="H777" s="14" t="s">
        <v>3257</v>
      </c>
      <c r="I777" s="11" t="s">
        <v>3258</v>
      </c>
      <c r="J777" s="11"/>
      <c r="K777" s="11" t="s">
        <v>2469</v>
      </c>
      <c r="L777" s="11"/>
      <c r="M777" s="15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>
      <c r="A778" s="11"/>
      <c r="B778" s="11" t="s">
        <v>15</v>
      </c>
      <c r="C778" s="11" t="s">
        <v>3259</v>
      </c>
      <c r="D778" s="11" t="s">
        <v>3260</v>
      </c>
      <c r="E778" s="12">
        <v>7961.0</v>
      </c>
      <c r="F778" s="11" t="s">
        <v>3261</v>
      </c>
      <c r="G778" s="13"/>
      <c r="H778" s="14">
        <v>41215.0</v>
      </c>
      <c r="I778" s="11" t="s">
        <v>3262</v>
      </c>
      <c r="J778" s="11"/>
      <c r="K778" s="11" t="s">
        <v>2575</v>
      </c>
      <c r="L778" s="11"/>
      <c r="M778" s="15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>
      <c r="A779" s="11"/>
      <c r="B779" s="11" t="s">
        <v>15</v>
      </c>
      <c r="C779" s="11" t="s">
        <v>3263</v>
      </c>
      <c r="D779" s="11" t="s">
        <v>3264</v>
      </c>
      <c r="E779" s="12">
        <v>6618.0</v>
      </c>
      <c r="F779" s="11" t="s">
        <v>3265</v>
      </c>
      <c r="G779" s="13"/>
      <c r="H779" s="14">
        <v>40594.0</v>
      </c>
      <c r="I779" s="11"/>
      <c r="J779" s="11"/>
      <c r="K779" s="11" t="s">
        <v>2407</v>
      </c>
      <c r="L779" s="11"/>
      <c r="M779" s="15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>
      <c r="A780" s="11"/>
      <c r="B780" s="11" t="s">
        <v>15</v>
      </c>
      <c r="C780" s="11" t="s">
        <v>3266</v>
      </c>
      <c r="D780" s="11" t="s">
        <v>3267</v>
      </c>
      <c r="E780" s="12">
        <v>8199.0</v>
      </c>
      <c r="F780" s="11" t="s">
        <v>3268</v>
      </c>
      <c r="G780" s="13"/>
      <c r="H780" s="14" t="s">
        <v>3269</v>
      </c>
      <c r="I780" s="11" t="s">
        <v>2048</v>
      </c>
      <c r="J780" s="11"/>
      <c r="K780" s="11" t="s">
        <v>2469</v>
      </c>
      <c r="L780" s="11"/>
      <c r="M780" s="15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>
      <c r="A781" s="11"/>
      <c r="B781" s="11" t="s">
        <v>15</v>
      </c>
      <c r="C781" s="11" t="s">
        <v>3270</v>
      </c>
      <c r="D781" s="11" t="s">
        <v>3271</v>
      </c>
      <c r="E781" s="12">
        <v>7618.0</v>
      </c>
      <c r="F781" s="11" t="s">
        <v>206</v>
      </c>
      <c r="G781" s="13"/>
      <c r="H781" s="14">
        <v>41263.0</v>
      </c>
      <c r="I781" s="11" t="s">
        <v>3272</v>
      </c>
      <c r="J781" s="11"/>
      <c r="K781" s="11" t="s">
        <v>2469</v>
      </c>
      <c r="L781" s="11"/>
      <c r="M781" s="15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>
      <c r="A782" s="11"/>
      <c r="B782" s="11" t="s">
        <v>15</v>
      </c>
      <c r="C782" s="11" t="s">
        <v>3273</v>
      </c>
      <c r="D782" s="11" t="s">
        <v>3274</v>
      </c>
      <c r="E782" s="12">
        <v>6193.0</v>
      </c>
      <c r="F782" s="13"/>
      <c r="G782" s="13"/>
      <c r="H782" s="14" t="s">
        <v>3275</v>
      </c>
      <c r="I782" s="11"/>
      <c r="J782" s="11"/>
      <c r="K782" s="11" t="s">
        <v>2495</v>
      </c>
      <c r="L782" s="11"/>
      <c r="M782" s="15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>
      <c r="A783" s="11"/>
      <c r="B783" s="11" t="s">
        <v>15</v>
      </c>
      <c r="C783" s="11" t="s">
        <v>3276</v>
      </c>
      <c r="D783" s="11" t="s">
        <v>3277</v>
      </c>
      <c r="E783" s="12"/>
      <c r="F783" s="13"/>
      <c r="G783" s="13"/>
      <c r="H783" s="14" t="s">
        <v>3278</v>
      </c>
      <c r="I783" s="11"/>
      <c r="J783" s="11"/>
      <c r="K783" s="16" t="s">
        <v>3279</v>
      </c>
      <c r="L783" s="11"/>
      <c r="M783" s="15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>
      <c r="A784" s="11"/>
      <c r="B784" s="11" t="s">
        <v>15</v>
      </c>
      <c r="C784" s="11" t="s">
        <v>3280</v>
      </c>
      <c r="D784" s="11" t="s">
        <v>3281</v>
      </c>
      <c r="E784" s="12">
        <v>7160.0</v>
      </c>
      <c r="F784" s="13"/>
      <c r="G784" s="13"/>
      <c r="H784" s="14" t="s">
        <v>3282</v>
      </c>
      <c r="I784" s="11"/>
      <c r="J784" s="11"/>
      <c r="K784" s="11"/>
      <c r="L784" s="11"/>
      <c r="M784" s="15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>
      <c r="A785" s="11"/>
      <c r="B785" s="11" t="s">
        <v>15</v>
      </c>
      <c r="C785" s="11" t="s">
        <v>3283</v>
      </c>
      <c r="D785" s="11" t="s">
        <v>3284</v>
      </c>
      <c r="E785" s="12"/>
      <c r="F785" s="13"/>
      <c r="G785" s="13"/>
      <c r="H785" s="14" t="s">
        <v>566</v>
      </c>
      <c r="I785" s="11"/>
      <c r="J785" s="11"/>
      <c r="K785" s="11"/>
      <c r="L785" s="11"/>
      <c r="M785" s="15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>
      <c r="A786" s="11"/>
      <c r="B786" s="11" t="s">
        <v>15</v>
      </c>
      <c r="C786" s="11" t="s">
        <v>3285</v>
      </c>
      <c r="D786" s="11" t="s">
        <v>3286</v>
      </c>
      <c r="E786" s="12">
        <v>6373.0</v>
      </c>
      <c r="F786" s="13"/>
      <c r="G786" s="13"/>
      <c r="H786" s="14" t="s">
        <v>3287</v>
      </c>
      <c r="I786" s="11"/>
      <c r="J786" s="11"/>
      <c r="K786" s="11"/>
      <c r="L786" s="11"/>
      <c r="M786" s="15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>
      <c r="A787" s="11"/>
      <c r="B787" s="19" t="s">
        <v>3288</v>
      </c>
      <c r="C787" s="19" t="s">
        <v>3289</v>
      </c>
      <c r="D787" s="19" t="s">
        <v>3290</v>
      </c>
      <c r="E787" s="12">
        <v>7947.0</v>
      </c>
      <c r="F787" s="19" t="s">
        <v>3291</v>
      </c>
      <c r="G787" s="13"/>
      <c r="H787" s="14">
        <v>43173.0</v>
      </c>
      <c r="I787" s="11" t="s">
        <v>3292</v>
      </c>
      <c r="J787" s="11"/>
      <c r="K787" s="11"/>
      <c r="L787" s="11"/>
      <c r="M787" s="15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>
      <c r="A788" s="11"/>
      <c r="B788" s="11" t="s">
        <v>15</v>
      </c>
      <c r="C788" s="11" t="s">
        <v>3293</v>
      </c>
      <c r="D788" s="11" t="s">
        <v>3294</v>
      </c>
      <c r="E788" s="12"/>
      <c r="F788" s="13"/>
      <c r="G788" s="13"/>
      <c r="H788" s="14" t="s">
        <v>3295</v>
      </c>
      <c r="I788" s="11"/>
      <c r="J788" s="11"/>
      <c r="K788" s="11"/>
      <c r="L788" s="11"/>
      <c r="M788" s="15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>
      <c r="A789" s="11"/>
      <c r="B789" s="11" t="s">
        <v>15</v>
      </c>
      <c r="C789" s="11" t="s">
        <v>3296</v>
      </c>
      <c r="D789" s="11" t="s">
        <v>3297</v>
      </c>
      <c r="E789" s="12">
        <v>7882.0</v>
      </c>
      <c r="F789" s="11" t="s">
        <v>3298</v>
      </c>
      <c r="G789" s="13"/>
      <c r="H789" s="14">
        <v>42052.0</v>
      </c>
      <c r="I789" s="11" t="s">
        <v>3299</v>
      </c>
      <c r="J789" s="11"/>
      <c r="K789" s="11" t="s">
        <v>2407</v>
      </c>
      <c r="L789" s="11"/>
      <c r="M789" s="15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>
      <c r="A790" s="11"/>
      <c r="B790" s="11" t="s">
        <v>15</v>
      </c>
      <c r="C790" s="11" t="s">
        <v>3300</v>
      </c>
      <c r="D790" s="11" t="s">
        <v>3301</v>
      </c>
      <c r="E790" s="12">
        <v>8100.0</v>
      </c>
      <c r="F790" s="13"/>
      <c r="G790" s="13"/>
      <c r="H790" s="14" t="s">
        <v>3302</v>
      </c>
      <c r="I790" s="11"/>
      <c r="J790" s="11"/>
      <c r="K790" s="11"/>
      <c r="L790" s="11"/>
      <c r="M790" s="15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>
      <c r="A791" s="11"/>
      <c r="B791" s="11" t="s">
        <v>15</v>
      </c>
      <c r="C791" s="11" t="s">
        <v>3303</v>
      </c>
      <c r="D791" s="11" t="s">
        <v>3304</v>
      </c>
      <c r="E791" s="12">
        <v>7712.0</v>
      </c>
      <c r="F791" s="13"/>
      <c r="G791" s="13"/>
      <c r="H791" s="14" t="s">
        <v>566</v>
      </c>
      <c r="I791" s="11"/>
      <c r="J791" s="11"/>
      <c r="K791" s="11"/>
      <c r="L791" s="11"/>
      <c r="M791" s="15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>
      <c r="A792" s="11"/>
      <c r="B792" s="11" t="s">
        <v>15</v>
      </c>
      <c r="C792" s="11" t="s">
        <v>3305</v>
      </c>
      <c r="D792" s="11" t="s">
        <v>3306</v>
      </c>
      <c r="E792" s="12">
        <v>7020.0</v>
      </c>
      <c r="F792" s="13"/>
      <c r="G792" s="13"/>
      <c r="H792" s="14" t="s">
        <v>3307</v>
      </c>
      <c r="I792" s="11"/>
      <c r="J792" s="11"/>
      <c r="K792" s="11"/>
      <c r="L792" s="11"/>
      <c r="M792" s="15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>
      <c r="A793" s="11"/>
      <c r="B793" s="11" t="s">
        <v>15</v>
      </c>
      <c r="C793" s="11" t="s">
        <v>3308</v>
      </c>
      <c r="D793" s="11" t="s">
        <v>3309</v>
      </c>
      <c r="E793" s="12"/>
      <c r="F793" s="13"/>
      <c r="G793" s="13"/>
      <c r="H793" s="14" t="s">
        <v>566</v>
      </c>
      <c r="I793" s="11"/>
      <c r="J793" s="11"/>
      <c r="K793" s="11"/>
      <c r="L793" s="11"/>
      <c r="M793" s="15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>
      <c r="A794" s="11"/>
      <c r="B794" s="11" t="s">
        <v>15</v>
      </c>
      <c r="C794" s="11" t="s">
        <v>3310</v>
      </c>
      <c r="D794" s="11" t="s">
        <v>3311</v>
      </c>
      <c r="E794" s="12">
        <v>6747.0</v>
      </c>
      <c r="F794" s="13"/>
      <c r="G794" s="13"/>
      <c r="H794" s="14" t="s">
        <v>3312</v>
      </c>
      <c r="I794" s="11"/>
      <c r="J794" s="11"/>
      <c r="K794" s="11"/>
      <c r="L794" s="11"/>
      <c r="M794" s="15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>
      <c r="A795" s="11"/>
      <c r="B795" s="11" t="s">
        <v>15</v>
      </c>
      <c r="C795" s="11" t="s">
        <v>3313</v>
      </c>
      <c r="D795" s="11" t="s">
        <v>3314</v>
      </c>
      <c r="E795" s="12">
        <v>7324.0</v>
      </c>
      <c r="F795" s="11" t="s">
        <v>3315</v>
      </c>
      <c r="G795" s="13"/>
      <c r="H795" s="14" t="s">
        <v>3316</v>
      </c>
      <c r="I795" s="11" t="s">
        <v>3317</v>
      </c>
      <c r="J795" s="11"/>
      <c r="K795" s="11" t="s">
        <v>3318</v>
      </c>
      <c r="L795" s="11"/>
      <c r="M795" s="15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>
      <c r="A796" s="11"/>
      <c r="B796" s="11" t="s">
        <v>15</v>
      </c>
      <c r="C796" s="11" t="s">
        <v>3319</v>
      </c>
      <c r="D796" s="11" t="s">
        <v>3320</v>
      </c>
      <c r="E796" s="12">
        <v>7237.0</v>
      </c>
      <c r="F796" s="13"/>
      <c r="G796" s="13"/>
      <c r="H796" s="14" t="s">
        <v>3321</v>
      </c>
      <c r="I796" s="11"/>
      <c r="J796" s="11"/>
      <c r="K796" s="11"/>
      <c r="L796" s="11"/>
      <c r="M796" s="15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>
      <c r="A797" s="11"/>
      <c r="B797" s="11" t="s">
        <v>15</v>
      </c>
      <c r="C797" s="11" t="s">
        <v>3322</v>
      </c>
      <c r="D797" s="11" t="s">
        <v>3323</v>
      </c>
      <c r="E797" s="12">
        <v>7972.0</v>
      </c>
      <c r="F797" s="13"/>
      <c r="G797" s="13"/>
      <c r="H797" s="14" t="s">
        <v>3324</v>
      </c>
      <c r="I797" s="11"/>
      <c r="J797" s="11"/>
      <c r="K797" s="11"/>
      <c r="L797" s="11"/>
      <c r="M797" s="15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>
      <c r="A798" s="11"/>
      <c r="B798" s="11" t="s">
        <v>15</v>
      </c>
      <c r="C798" s="11" t="s">
        <v>3325</v>
      </c>
      <c r="D798" s="11" t="s">
        <v>3326</v>
      </c>
      <c r="E798" s="12"/>
      <c r="F798" s="13"/>
      <c r="G798" s="13"/>
      <c r="H798" s="14" t="s">
        <v>341</v>
      </c>
      <c r="I798" s="11"/>
      <c r="J798" s="11"/>
      <c r="K798" s="11"/>
      <c r="L798" s="11"/>
      <c r="M798" s="15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>
      <c r="A799" s="11"/>
      <c r="B799" s="11" t="s">
        <v>15</v>
      </c>
      <c r="C799" s="11" t="s">
        <v>3327</v>
      </c>
      <c r="D799" s="11" t="s">
        <v>3328</v>
      </c>
      <c r="E799" s="12">
        <v>5779.0</v>
      </c>
      <c r="F799" s="13"/>
      <c r="G799" s="13"/>
      <c r="H799" s="14" t="s">
        <v>3329</v>
      </c>
      <c r="I799" s="11"/>
      <c r="J799" s="11"/>
      <c r="K799" s="11"/>
      <c r="L799" s="11"/>
      <c r="M799" s="15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>
      <c r="A800" s="11"/>
      <c r="B800" s="11" t="s">
        <v>15</v>
      </c>
      <c r="C800" s="11" t="s">
        <v>3330</v>
      </c>
      <c r="D800" s="11" t="s">
        <v>3331</v>
      </c>
      <c r="E800" s="12"/>
      <c r="F800" s="13"/>
      <c r="G800" s="13"/>
      <c r="H800" s="14" t="s">
        <v>341</v>
      </c>
      <c r="I800" s="11"/>
      <c r="J800" s="11"/>
      <c r="K800" s="11"/>
      <c r="L800" s="11"/>
      <c r="M800" s="15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>
      <c r="A801" s="11"/>
      <c r="B801" s="11" t="s">
        <v>15</v>
      </c>
      <c r="C801" s="11" t="s">
        <v>3332</v>
      </c>
      <c r="D801" s="11" t="s">
        <v>3333</v>
      </c>
      <c r="E801" s="12"/>
      <c r="F801" s="13"/>
      <c r="G801" s="13"/>
      <c r="H801" s="14" t="s">
        <v>341</v>
      </c>
      <c r="I801" s="11"/>
      <c r="J801" s="11"/>
      <c r="K801" s="11"/>
      <c r="L801" s="11"/>
      <c r="M801" s="15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>
      <c r="A802" s="11"/>
      <c r="B802" s="11" t="s">
        <v>15</v>
      </c>
      <c r="C802" s="11" t="s">
        <v>3334</v>
      </c>
      <c r="D802" s="11" t="s">
        <v>3335</v>
      </c>
      <c r="E802" s="12">
        <v>8228.0</v>
      </c>
      <c r="F802" s="13"/>
      <c r="G802" s="13"/>
      <c r="H802" s="14" t="s">
        <v>3336</v>
      </c>
      <c r="I802" s="11"/>
      <c r="J802" s="11"/>
      <c r="K802" s="11"/>
      <c r="L802" s="11"/>
      <c r="M802" s="15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>
      <c r="A803" s="11"/>
      <c r="B803" s="11" t="s">
        <v>15</v>
      </c>
      <c r="C803" s="11" t="s">
        <v>3337</v>
      </c>
      <c r="D803" s="11" t="s">
        <v>3338</v>
      </c>
      <c r="E803" s="12"/>
      <c r="F803" s="13"/>
      <c r="G803" s="13"/>
      <c r="H803" s="14" t="s">
        <v>566</v>
      </c>
      <c r="I803" s="11"/>
      <c r="J803" s="11"/>
      <c r="K803" s="11"/>
      <c r="L803" s="11"/>
      <c r="M803" s="15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>
      <c r="A804" s="11"/>
      <c r="B804" s="11" t="s">
        <v>15</v>
      </c>
      <c r="C804" s="11" t="s">
        <v>3339</v>
      </c>
      <c r="D804" s="11" t="s">
        <v>3340</v>
      </c>
      <c r="E804" s="12">
        <v>6016.0</v>
      </c>
      <c r="F804" s="13"/>
      <c r="G804" s="13"/>
      <c r="H804" s="14" t="s">
        <v>3341</v>
      </c>
      <c r="I804" s="11"/>
      <c r="J804" s="11"/>
      <c r="K804" s="11"/>
      <c r="L804" s="11"/>
      <c r="M804" s="15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>
      <c r="A805" s="11"/>
      <c r="B805" s="11" t="s">
        <v>15</v>
      </c>
      <c r="C805" s="11" t="s">
        <v>3342</v>
      </c>
      <c r="D805" s="11" t="s">
        <v>3343</v>
      </c>
      <c r="E805" s="12">
        <v>6682.0</v>
      </c>
      <c r="F805" s="13"/>
      <c r="G805" s="13"/>
      <c r="H805" s="14" t="s">
        <v>3344</v>
      </c>
      <c r="I805" s="11" t="s">
        <v>3345</v>
      </c>
      <c r="J805" s="11"/>
      <c r="K805" s="11" t="s">
        <v>3346</v>
      </c>
      <c r="L805" s="11"/>
      <c r="M805" s="15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>
      <c r="A806" s="11"/>
      <c r="B806" s="11" t="s">
        <v>15</v>
      </c>
      <c r="C806" s="11" t="s">
        <v>3347</v>
      </c>
      <c r="D806" s="11" t="s">
        <v>3348</v>
      </c>
      <c r="E806" s="12">
        <v>9033.0</v>
      </c>
      <c r="F806" s="13"/>
      <c r="G806" s="13"/>
      <c r="H806" s="14" t="s">
        <v>3349</v>
      </c>
      <c r="I806" s="11"/>
      <c r="J806" s="11"/>
      <c r="K806" s="11"/>
      <c r="L806" s="11"/>
      <c r="M806" s="15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>
      <c r="A807" s="11"/>
      <c r="B807" s="11" t="s">
        <v>15</v>
      </c>
      <c r="C807" s="11" t="s">
        <v>3350</v>
      </c>
      <c r="D807" s="11" t="s">
        <v>3351</v>
      </c>
      <c r="E807" s="12"/>
      <c r="F807" s="13"/>
      <c r="G807" s="13"/>
      <c r="H807" s="14" t="s">
        <v>566</v>
      </c>
      <c r="I807" s="11"/>
      <c r="J807" s="11"/>
      <c r="K807" s="11"/>
      <c r="L807" s="11"/>
      <c r="M807" s="15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>
      <c r="A808" s="11"/>
      <c r="B808" s="11" t="s">
        <v>15</v>
      </c>
      <c r="C808" s="11" t="s">
        <v>3352</v>
      </c>
      <c r="D808" s="11" t="s">
        <v>3353</v>
      </c>
      <c r="E808" s="12">
        <v>8174.0</v>
      </c>
      <c r="F808" s="13"/>
      <c r="G808" s="13"/>
      <c r="H808" s="14" t="s">
        <v>3354</v>
      </c>
      <c r="I808" s="11"/>
      <c r="J808" s="11"/>
      <c r="K808" s="11" t="s">
        <v>2469</v>
      </c>
      <c r="L808" s="11"/>
      <c r="M808" s="15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>
      <c r="A809" s="11"/>
      <c r="B809" s="11" t="s">
        <v>15</v>
      </c>
      <c r="C809" s="11" t="s">
        <v>3355</v>
      </c>
      <c r="D809" s="11" t="s">
        <v>3356</v>
      </c>
      <c r="E809" s="12">
        <v>6766.0</v>
      </c>
      <c r="F809" s="11" t="s">
        <v>3357</v>
      </c>
      <c r="G809" s="13"/>
      <c r="H809" s="14" t="s">
        <v>3358</v>
      </c>
      <c r="I809" s="11" t="s">
        <v>3359</v>
      </c>
      <c r="J809" s="11"/>
      <c r="K809" s="11" t="s">
        <v>2700</v>
      </c>
      <c r="L809" s="11"/>
      <c r="M809" s="15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>
      <c r="A810" s="11"/>
      <c r="B810" s="11" t="s">
        <v>15</v>
      </c>
      <c r="C810" s="11" t="s">
        <v>3360</v>
      </c>
      <c r="D810" s="11" t="s">
        <v>3361</v>
      </c>
      <c r="E810" s="12">
        <v>8111.0</v>
      </c>
      <c r="F810" s="13"/>
      <c r="G810" s="13"/>
      <c r="H810" s="14" t="s">
        <v>3362</v>
      </c>
      <c r="I810" s="11"/>
      <c r="J810" s="11"/>
      <c r="K810" s="11"/>
      <c r="L810" s="11"/>
      <c r="M810" s="15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>
      <c r="A811" s="11"/>
      <c r="B811" s="11" t="s">
        <v>15</v>
      </c>
      <c r="C811" s="11" t="s">
        <v>3363</v>
      </c>
      <c r="D811" s="11" t="s">
        <v>3364</v>
      </c>
      <c r="E811" s="12"/>
      <c r="F811" s="13"/>
      <c r="G811" s="13"/>
      <c r="H811" s="14" t="s">
        <v>341</v>
      </c>
      <c r="I811" s="11"/>
      <c r="J811" s="11"/>
      <c r="K811" s="11"/>
      <c r="L811" s="11"/>
      <c r="M811" s="15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>
      <c r="A812" s="11"/>
      <c r="B812" s="11" t="s">
        <v>15</v>
      </c>
      <c r="C812" s="11" t="s">
        <v>3365</v>
      </c>
      <c r="D812" s="11" t="s">
        <v>3366</v>
      </c>
      <c r="E812" s="12">
        <v>7755.0</v>
      </c>
      <c r="F812" s="13"/>
      <c r="G812" s="13"/>
      <c r="H812" s="14" t="s">
        <v>3367</v>
      </c>
      <c r="I812" s="11"/>
      <c r="J812" s="11"/>
      <c r="K812" s="11"/>
      <c r="L812" s="11"/>
      <c r="M812" s="15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>
      <c r="A813" s="11"/>
      <c r="B813" s="11" t="s">
        <v>15</v>
      </c>
      <c r="C813" s="11" t="s">
        <v>3368</v>
      </c>
      <c r="D813" s="11" t="s">
        <v>3369</v>
      </c>
      <c r="E813" s="12">
        <v>7617.0</v>
      </c>
      <c r="F813" s="11" t="s">
        <v>3370</v>
      </c>
      <c r="G813" s="13"/>
      <c r="H813" s="14" t="s">
        <v>3371</v>
      </c>
      <c r="I813" s="11" t="s">
        <v>151</v>
      </c>
      <c r="J813" s="11"/>
      <c r="K813" s="11" t="s">
        <v>3372</v>
      </c>
      <c r="L813" s="11"/>
      <c r="M813" s="15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>
      <c r="A814" s="11"/>
      <c r="B814" s="11" t="s">
        <v>15</v>
      </c>
      <c r="C814" s="11" t="s">
        <v>3373</v>
      </c>
      <c r="D814" s="11" t="s">
        <v>3374</v>
      </c>
      <c r="E814" s="12">
        <v>7377.0</v>
      </c>
      <c r="F814" s="13"/>
      <c r="G814" s="13"/>
      <c r="H814" s="14" t="s">
        <v>566</v>
      </c>
      <c r="I814" s="11"/>
      <c r="J814" s="11"/>
      <c r="K814" s="11"/>
      <c r="L814" s="11"/>
      <c r="M814" s="15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>
      <c r="A815" s="11"/>
      <c r="B815" s="11" t="s">
        <v>15</v>
      </c>
      <c r="C815" s="11" t="s">
        <v>3375</v>
      </c>
      <c r="D815" s="11" t="s">
        <v>3376</v>
      </c>
      <c r="E815" s="12">
        <v>7993.0</v>
      </c>
      <c r="F815" s="13"/>
      <c r="G815" s="13"/>
      <c r="H815" s="14" t="s">
        <v>3377</v>
      </c>
      <c r="I815" s="11"/>
      <c r="J815" s="11"/>
      <c r="K815" s="11"/>
      <c r="L815" s="11"/>
      <c r="M815" s="15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>
      <c r="A816" s="11"/>
      <c r="B816" s="11" t="s">
        <v>15</v>
      </c>
      <c r="C816" s="11" t="s">
        <v>3378</v>
      </c>
      <c r="D816" s="11" t="s">
        <v>3379</v>
      </c>
      <c r="E816" s="12">
        <v>8690.0</v>
      </c>
      <c r="F816" s="13"/>
      <c r="G816" s="13"/>
      <c r="H816" s="14" t="s">
        <v>566</v>
      </c>
      <c r="I816" s="11"/>
      <c r="J816" s="11"/>
      <c r="K816" s="11"/>
      <c r="L816" s="11"/>
      <c r="M816" s="15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>
      <c r="A817" s="11"/>
      <c r="B817" s="11" t="s">
        <v>15</v>
      </c>
      <c r="C817" s="11" t="s">
        <v>3380</v>
      </c>
      <c r="D817" s="11" t="s">
        <v>3381</v>
      </c>
      <c r="E817" s="12"/>
      <c r="F817" s="13"/>
      <c r="G817" s="13"/>
      <c r="H817" s="14" t="s">
        <v>341</v>
      </c>
      <c r="I817" s="11"/>
      <c r="J817" s="11"/>
      <c r="K817" s="42"/>
      <c r="L817" s="11"/>
      <c r="M817" s="15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>
      <c r="A818" s="11"/>
      <c r="B818" s="11" t="s">
        <v>15</v>
      </c>
      <c r="C818" s="11" t="s">
        <v>3382</v>
      </c>
      <c r="D818" s="11" t="s">
        <v>3383</v>
      </c>
      <c r="E818" s="12">
        <v>7543.0</v>
      </c>
      <c r="F818" s="11" t="s">
        <v>3384</v>
      </c>
      <c r="G818" s="11" t="s">
        <v>257</v>
      </c>
      <c r="H818" s="11" t="s">
        <v>341</v>
      </c>
      <c r="I818" s="11"/>
      <c r="J818" s="11"/>
      <c r="K818" s="19" t="s">
        <v>1679</v>
      </c>
      <c r="L818" s="54"/>
      <c r="M818" s="15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>
      <c r="A819" s="11"/>
      <c r="B819" s="11" t="s">
        <v>15</v>
      </c>
      <c r="C819" s="11" t="s">
        <v>3385</v>
      </c>
      <c r="D819" s="11" t="s">
        <v>3386</v>
      </c>
      <c r="E819" s="12">
        <v>8785.0</v>
      </c>
      <c r="F819" s="11" t="s">
        <v>3387</v>
      </c>
      <c r="G819" s="13"/>
      <c r="H819" s="14">
        <v>40168.0</v>
      </c>
      <c r="I819" s="11" t="s">
        <v>3388</v>
      </c>
      <c r="J819" s="11"/>
      <c r="K819" s="11" t="s">
        <v>3389</v>
      </c>
      <c r="L819" s="11"/>
      <c r="M819" s="15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>
      <c r="A820" s="11"/>
      <c r="B820" s="11" t="s">
        <v>15</v>
      </c>
      <c r="C820" s="11" t="s">
        <v>3390</v>
      </c>
      <c r="D820" s="11" t="s">
        <v>3391</v>
      </c>
      <c r="E820" s="12">
        <v>6813.0</v>
      </c>
      <c r="F820" s="13"/>
      <c r="G820" s="13"/>
      <c r="H820" s="14" t="s">
        <v>3392</v>
      </c>
      <c r="I820" s="11"/>
      <c r="J820" s="11"/>
      <c r="K820" s="11"/>
      <c r="L820" s="11"/>
      <c r="M820" s="15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>
      <c r="A821" s="11"/>
      <c r="B821" s="11" t="s">
        <v>15</v>
      </c>
      <c r="C821" s="11" t="s">
        <v>3393</v>
      </c>
      <c r="D821" s="11" t="s">
        <v>3394</v>
      </c>
      <c r="E821" s="12">
        <v>7594.0</v>
      </c>
      <c r="F821" s="13"/>
      <c r="G821" s="13"/>
      <c r="H821" s="14" t="s">
        <v>3395</v>
      </c>
      <c r="I821" s="11"/>
      <c r="J821" s="11"/>
      <c r="K821" s="11"/>
      <c r="L821" s="11"/>
      <c r="M821" s="15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>
      <c r="A822" s="11"/>
      <c r="B822" s="11" t="s">
        <v>15</v>
      </c>
      <c r="C822" s="11" t="s">
        <v>3396</v>
      </c>
      <c r="D822" s="11" t="s">
        <v>3397</v>
      </c>
      <c r="E822" s="12">
        <v>8194.0</v>
      </c>
      <c r="F822" s="13"/>
      <c r="G822" s="13"/>
      <c r="H822" s="14">
        <v>39634.0</v>
      </c>
      <c r="I822" s="11" t="s">
        <v>3398</v>
      </c>
      <c r="J822" s="11"/>
      <c r="K822" s="11" t="s">
        <v>2469</v>
      </c>
      <c r="L822" s="11"/>
      <c r="M822" s="15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>
      <c r="A823" s="11"/>
      <c r="B823" s="11" t="s">
        <v>15</v>
      </c>
      <c r="C823" s="11" t="s">
        <v>3399</v>
      </c>
      <c r="D823" s="11" t="s">
        <v>3400</v>
      </c>
      <c r="E823" s="12">
        <v>8699.0</v>
      </c>
      <c r="F823" s="13"/>
      <c r="G823" s="13"/>
      <c r="H823" s="14" t="s">
        <v>3401</v>
      </c>
      <c r="I823" s="11"/>
      <c r="J823" s="11"/>
      <c r="K823" s="11"/>
      <c r="L823" s="11"/>
      <c r="M823" s="15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>
      <c r="A824" s="11"/>
      <c r="B824" s="11" t="s">
        <v>15</v>
      </c>
      <c r="C824" s="11" t="s">
        <v>3402</v>
      </c>
      <c r="D824" s="11" t="s">
        <v>3403</v>
      </c>
      <c r="E824" s="12">
        <v>5553.0</v>
      </c>
      <c r="F824" s="13"/>
      <c r="G824" s="13"/>
      <c r="H824" s="14" t="s">
        <v>3404</v>
      </c>
      <c r="I824" s="11"/>
      <c r="J824" s="11"/>
      <c r="K824" s="42"/>
      <c r="L824" s="11"/>
      <c r="M824" s="15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>
      <c r="A825" s="11"/>
      <c r="B825" s="11" t="s">
        <v>15</v>
      </c>
      <c r="C825" s="11" t="s">
        <v>3405</v>
      </c>
      <c r="D825" s="11" t="s">
        <v>3406</v>
      </c>
      <c r="E825" s="12">
        <v>8318.0</v>
      </c>
      <c r="F825" s="13"/>
      <c r="G825" s="13"/>
      <c r="H825" s="14" t="s">
        <v>341</v>
      </c>
      <c r="I825" s="11"/>
      <c r="J825" s="11"/>
      <c r="K825" s="11"/>
      <c r="L825" s="11"/>
      <c r="M825" s="15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>
      <c r="A826" s="11"/>
      <c r="B826" s="11" t="s">
        <v>15</v>
      </c>
      <c r="C826" s="11" t="s">
        <v>3407</v>
      </c>
      <c r="D826" s="11" t="s">
        <v>3408</v>
      </c>
      <c r="E826" s="12"/>
      <c r="F826" s="13"/>
      <c r="G826" s="13"/>
      <c r="H826" s="14" t="s">
        <v>566</v>
      </c>
      <c r="I826" s="11"/>
      <c r="J826" s="11"/>
      <c r="K826" s="11"/>
      <c r="L826" s="11"/>
      <c r="M826" s="15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>
      <c r="A827" s="11"/>
      <c r="B827" s="11" t="s">
        <v>15</v>
      </c>
      <c r="C827" s="11" t="s">
        <v>3409</v>
      </c>
      <c r="D827" s="11" t="s">
        <v>3410</v>
      </c>
      <c r="E827" s="12"/>
      <c r="F827" s="13"/>
      <c r="G827" s="13"/>
      <c r="H827" s="14" t="s">
        <v>341</v>
      </c>
      <c r="I827" s="11"/>
      <c r="J827" s="11"/>
      <c r="K827" s="11"/>
      <c r="L827" s="11"/>
      <c r="M827" s="15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>
      <c r="A828" s="11"/>
      <c r="B828" s="11" t="s">
        <v>15</v>
      </c>
      <c r="C828" s="11" t="s">
        <v>3411</v>
      </c>
      <c r="D828" s="11" t="s">
        <v>3412</v>
      </c>
      <c r="E828" s="12">
        <v>7965.0</v>
      </c>
      <c r="F828" s="13"/>
      <c r="G828" s="13"/>
      <c r="H828" s="14" t="s">
        <v>3413</v>
      </c>
      <c r="I828" s="11"/>
      <c r="J828" s="11"/>
      <c r="K828" s="11"/>
      <c r="L828" s="11"/>
      <c r="M828" s="15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>
      <c r="A829" s="11"/>
      <c r="B829" s="11" t="s">
        <v>15</v>
      </c>
      <c r="C829" s="11" t="s">
        <v>3414</v>
      </c>
      <c r="D829" s="11" t="s">
        <v>3415</v>
      </c>
      <c r="E829" s="12"/>
      <c r="F829" s="13"/>
      <c r="G829" s="13"/>
      <c r="H829" s="14" t="s">
        <v>341</v>
      </c>
      <c r="I829" s="11"/>
      <c r="J829" s="11"/>
      <c r="K829" s="11"/>
      <c r="L829" s="11"/>
      <c r="M829" s="15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>
      <c r="A830" s="11"/>
      <c r="B830" s="11" t="s">
        <v>15</v>
      </c>
      <c r="C830" s="11" t="s">
        <v>3416</v>
      </c>
      <c r="D830" s="11" t="s">
        <v>3417</v>
      </c>
      <c r="E830" s="12"/>
      <c r="F830" s="13"/>
      <c r="G830" s="13"/>
      <c r="H830" s="14">
        <v>39986.0</v>
      </c>
      <c r="I830" s="11"/>
      <c r="J830" s="11"/>
      <c r="K830" s="11" t="s">
        <v>2469</v>
      </c>
      <c r="L830" s="11"/>
      <c r="M830" s="15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>
      <c r="A831" s="11"/>
      <c r="B831" s="11" t="s">
        <v>15</v>
      </c>
      <c r="C831" s="11" t="s">
        <v>3418</v>
      </c>
      <c r="D831" s="11" t="s">
        <v>3419</v>
      </c>
      <c r="E831" s="12"/>
      <c r="F831" s="13"/>
      <c r="G831" s="13"/>
      <c r="H831" s="14" t="s">
        <v>341</v>
      </c>
      <c r="I831" s="11"/>
      <c r="J831" s="11"/>
      <c r="K831" s="11"/>
      <c r="L831" s="11"/>
      <c r="M831" s="15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>
      <c r="A832" s="11"/>
      <c r="B832" s="11" t="s">
        <v>15</v>
      </c>
      <c r="C832" s="11" t="s">
        <v>3420</v>
      </c>
      <c r="D832" s="11" t="s">
        <v>3421</v>
      </c>
      <c r="E832" s="12">
        <v>8846.0</v>
      </c>
      <c r="F832" s="13"/>
      <c r="G832" s="13"/>
      <c r="H832" s="14" t="s">
        <v>566</v>
      </c>
      <c r="I832" s="11"/>
      <c r="J832" s="11"/>
      <c r="K832" s="11"/>
      <c r="L832" s="11"/>
      <c r="M832" s="15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>
      <c r="A833" s="11"/>
      <c r="B833" s="11" t="s">
        <v>15</v>
      </c>
      <c r="C833" s="11" t="s">
        <v>3422</v>
      </c>
      <c r="D833" s="11" t="s">
        <v>3423</v>
      </c>
      <c r="E833" s="12">
        <v>7306.0</v>
      </c>
      <c r="F833" s="13"/>
      <c r="G833" s="13"/>
      <c r="H833" s="14" t="s">
        <v>3424</v>
      </c>
      <c r="I833" s="11"/>
      <c r="J833" s="11"/>
      <c r="K833" s="11"/>
      <c r="L833" s="11"/>
      <c r="M833" s="15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>
      <c r="A834" s="11"/>
      <c r="B834" s="11" t="s">
        <v>15</v>
      </c>
      <c r="C834" s="11" t="s">
        <v>3425</v>
      </c>
      <c r="D834" s="11" t="s">
        <v>3426</v>
      </c>
      <c r="E834" s="12"/>
      <c r="F834" s="13"/>
      <c r="G834" s="13"/>
      <c r="H834" s="14" t="s">
        <v>341</v>
      </c>
      <c r="I834" s="11"/>
      <c r="J834" s="11"/>
      <c r="K834" s="11"/>
      <c r="L834" s="11"/>
      <c r="M834" s="15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>
      <c r="A835" s="11"/>
      <c r="B835" s="11" t="s">
        <v>15</v>
      </c>
      <c r="C835" s="11" t="s">
        <v>3427</v>
      </c>
      <c r="D835" s="11" t="s">
        <v>3428</v>
      </c>
      <c r="E835" s="12"/>
      <c r="F835" s="13"/>
      <c r="G835" s="13"/>
      <c r="H835" s="14" t="s">
        <v>341</v>
      </c>
      <c r="I835" s="11"/>
      <c r="J835" s="11"/>
      <c r="K835" s="11"/>
      <c r="L835" s="11"/>
      <c r="M835" s="15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>
      <c r="A836" s="11"/>
      <c r="B836" s="11" t="s">
        <v>15</v>
      </c>
      <c r="C836" s="11" t="s">
        <v>3429</v>
      </c>
      <c r="D836" s="11" t="s">
        <v>3430</v>
      </c>
      <c r="E836" s="12">
        <v>6753.0</v>
      </c>
      <c r="F836" s="13"/>
      <c r="G836" s="13"/>
      <c r="H836" s="14" t="s">
        <v>566</v>
      </c>
      <c r="I836" s="11"/>
      <c r="J836" s="11"/>
      <c r="K836" s="11"/>
      <c r="L836" s="11"/>
      <c r="M836" s="15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>
      <c r="A837" s="11"/>
      <c r="B837" s="11" t="s">
        <v>15</v>
      </c>
      <c r="C837" s="11" t="s">
        <v>3431</v>
      </c>
      <c r="D837" s="11" t="s">
        <v>3432</v>
      </c>
      <c r="E837" s="12">
        <v>7946.0</v>
      </c>
      <c r="F837" s="13"/>
      <c r="G837" s="13"/>
      <c r="H837" s="14" t="s">
        <v>566</v>
      </c>
      <c r="I837" s="11"/>
      <c r="J837" s="11"/>
      <c r="K837" s="11"/>
      <c r="L837" s="11"/>
      <c r="M837" s="15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>
      <c r="A838" s="11"/>
      <c r="B838" s="11" t="s">
        <v>15</v>
      </c>
      <c r="C838" s="11" t="s">
        <v>3433</v>
      </c>
      <c r="D838" s="11" t="s">
        <v>3434</v>
      </c>
      <c r="E838" s="12">
        <v>7847.0</v>
      </c>
      <c r="F838" s="13"/>
      <c r="G838" s="13"/>
      <c r="H838" s="14" t="s">
        <v>3435</v>
      </c>
      <c r="I838" s="11"/>
      <c r="J838" s="11"/>
      <c r="K838" s="11"/>
      <c r="L838" s="11"/>
      <c r="M838" s="15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>
      <c r="A839" s="11"/>
      <c r="B839" s="42" t="s">
        <v>15</v>
      </c>
      <c r="C839" s="11" t="s">
        <v>3436</v>
      </c>
      <c r="D839" s="11" t="s">
        <v>3437</v>
      </c>
      <c r="E839" s="12">
        <v>5855.0</v>
      </c>
      <c r="F839" s="13"/>
      <c r="G839" s="13"/>
      <c r="H839" s="14" t="s">
        <v>3438</v>
      </c>
      <c r="I839" s="11"/>
      <c r="J839" s="11"/>
      <c r="K839" s="42"/>
      <c r="L839" s="11"/>
      <c r="M839" s="15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>
      <c r="A840" s="11"/>
      <c r="B840" s="11" t="s">
        <v>15</v>
      </c>
      <c r="C840" s="11" t="s">
        <v>3439</v>
      </c>
      <c r="D840" s="11" t="s">
        <v>3439</v>
      </c>
      <c r="E840" s="12">
        <v>6364.0</v>
      </c>
      <c r="F840" s="13"/>
      <c r="G840" s="13"/>
      <c r="H840" s="14" t="s">
        <v>3440</v>
      </c>
      <c r="I840" s="11"/>
      <c r="J840" s="11"/>
      <c r="K840" s="11"/>
      <c r="L840" s="11"/>
      <c r="M840" s="15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>
      <c r="A841" s="11"/>
      <c r="B841" s="11" t="s">
        <v>15</v>
      </c>
      <c r="C841" s="11" t="s">
        <v>3441</v>
      </c>
      <c r="D841" s="11" t="s">
        <v>3442</v>
      </c>
      <c r="E841" s="12"/>
      <c r="F841" s="13"/>
      <c r="G841" s="13"/>
      <c r="H841" s="14" t="s">
        <v>341</v>
      </c>
      <c r="I841" s="11"/>
      <c r="J841" s="11"/>
      <c r="K841" s="11"/>
      <c r="L841" s="11"/>
      <c r="M841" s="15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>
      <c r="A842" s="11"/>
      <c r="B842" s="11" t="s">
        <v>15</v>
      </c>
      <c r="C842" s="11" t="s">
        <v>3443</v>
      </c>
      <c r="D842" s="11" t="s">
        <v>3444</v>
      </c>
      <c r="E842" s="12">
        <v>7687.0</v>
      </c>
      <c r="F842" s="13"/>
      <c r="G842" s="13"/>
      <c r="H842" s="14" t="s">
        <v>566</v>
      </c>
      <c r="I842" s="11"/>
      <c r="J842" s="11"/>
      <c r="K842" s="11"/>
      <c r="L842" s="11"/>
      <c r="M842" s="15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>
      <c r="A843" s="11"/>
      <c r="B843" s="11" t="s">
        <v>15</v>
      </c>
      <c r="C843" s="11" t="s">
        <v>3445</v>
      </c>
      <c r="D843" s="11" t="s">
        <v>3446</v>
      </c>
      <c r="E843" s="12"/>
      <c r="F843" s="13"/>
      <c r="G843" s="13"/>
      <c r="H843" s="14" t="s">
        <v>341</v>
      </c>
      <c r="I843" s="11"/>
      <c r="J843" s="11"/>
      <c r="K843" s="11"/>
      <c r="L843" s="11"/>
      <c r="M843" s="15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>
      <c r="A844" s="11"/>
      <c r="B844" s="11" t="s">
        <v>15</v>
      </c>
      <c r="C844" s="11" t="s">
        <v>3447</v>
      </c>
      <c r="D844" s="11" t="s">
        <v>3448</v>
      </c>
      <c r="E844" s="12">
        <v>7169.0</v>
      </c>
      <c r="F844" s="11" t="s">
        <v>907</v>
      </c>
      <c r="G844" s="13"/>
      <c r="H844" s="14" t="s">
        <v>3449</v>
      </c>
      <c r="I844" s="11" t="s">
        <v>3450</v>
      </c>
      <c r="J844" s="11"/>
      <c r="K844" s="11"/>
      <c r="L844" s="11"/>
      <c r="M844" s="15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>
      <c r="A845" s="11"/>
      <c r="B845" s="11" t="s">
        <v>15</v>
      </c>
      <c r="C845" s="11" t="s">
        <v>3451</v>
      </c>
      <c r="D845" s="11" t="s">
        <v>3452</v>
      </c>
      <c r="E845" s="12">
        <v>6884.0</v>
      </c>
      <c r="F845" s="13"/>
      <c r="G845" s="13"/>
      <c r="H845" s="14" t="s">
        <v>3453</v>
      </c>
      <c r="I845" s="11"/>
      <c r="J845" s="11"/>
      <c r="K845" s="11"/>
      <c r="L845" s="11"/>
      <c r="M845" s="15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>
      <c r="A846" s="11"/>
      <c r="B846" s="11" t="s">
        <v>15</v>
      </c>
      <c r="C846" s="11" t="s">
        <v>3454</v>
      </c>
      <c r="D846" s="11" t="s">
        <v>3455</v>
      </c>
      <c r="E846" s="12">
        <v>7754.0</v>
      </c>
      <c r="F846" s="13"/>
      <c r="G846" s="13"/>
      <c r="H846" s="14" t="s">
        <v>3456</v>
      </c>
      <c r="I846" s="11"/>
      <c r="J846" s="11"/>
      <c r="K846" s="11"/>
      <c r="L846" s="11"/>
      <c r="M846" s="15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>
      <c r="A847" s="11"/>
      <c r="B847" s="11" t="s">
        <v>15</v>
      </c>
      <c r="C847" s="11" t="s">
        <v>3457</v>
      </c>
      <c r="D847" s="11" t="s">
        <v>3458</v>
      </c>
      <c r="E847" s="12">
        <v>8092.0</v>
      </c>
      <c r="F847" s="13"/>
      <c r="G847" s="13"/>
      <c r="H847" s="14" t="s">
        <v>566</v>
      </c>
      <c r="I847" s="11"/>
      <c r="J847" s="11"/>
      <c r="K847" s="11"/>
      <c r="L847" s="11"/>
      <c r="M847" s="15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>
      <c r="A848" s="11"/>
      <c r="B848" s="11" t="s">
        <v>15</v>
      </c>
      <c r="C848" s="11" t="s">
        <v>3459</v>
      </c>
      <c r="D848" s="11" t="s">
        <v>3460</v>
      </c>
      <c r="E848" s="12"/>
      <c r="F848" s="13"/>
      <c r="G848" s="13"/>
      <c r="H848" s="14" t="s">
        <v>3461</v>
      </c>
      <c r="I848" s="11"/>
      <c r="J848" s="11"/>
      <c r="K848" s="11"/>
      <c r="L848" s="11"/>
      <c r="M848" s="15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>
      <c r="A849" s="11"/>
      <c r="B849" s="11" t="s">
        <v>15</v>
      </c>
      <c r="C849" s="11" t="s">
        <v>3462</v>
      </c>
      <c r="D849" s="11" t="s">
        <v>3463</v>
      </c>
      <c r="E849" s="12"/>
      <c r="F849" s="13"/>
      <c r="G849" s="13"/>
      <c r="H849" s="14" t="s">
        <v>3464</v>
      </c>
      <c r="I849" s="11"/>
      <c r="J849" s="11"/>
      <c r="K849" s="11"/>
      <c r="L849" s="11"/>
      <c r="M849" s="15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>
      <c r="A850" s="11"/>
      <c r="B850" s="11" t="s">
        <v>15</v>
      </c>
      <c r="C850" s="11" t="s">
        <v>3465</v>
      </c>
      <c r="D850" s="11" t="s">
        <v>3466</v>
      </c>
      <c r="E850" s="12"/>
      <c r="F850" s="13"/>
      <c r="G850" s="13"/>
      <c r="H850" s="14" t="s">
        <v>341</v>
      </c>
      <c r="I850" s="11"/>
      <c r="J850" s="11"/>
      <c r="K850" s="11"/>
      <c r="L850" s="11"/>
      <c r="M850" s="15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>
      <c r="A851" s="11"/>
      <c r="B851" s="11" t="s">
        <v>15</v>
      </c>
      <c r="C851" s="11" t="s">
        <v>3467</v>
      </c>
      <c r="D851" s="11" t="s">
        <v>3468</v>
      </c>
      <c r="E851" s="12">
        <v>7364.0</v>
      </c>
      <c r="F851" s="13"/>
      <c r="G851" s="13"/>
      <c r="H851" s="14" t="s">
        <v>3469</v>
      </c>
      <c r="I851" s="11"/>
      <c r="J851" s="11"/>
      <c r="K851" s="11"/>
      <c r="L851" s="11"/>
      <c r="M851" s="15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>
      <c r="A852" s="11"/>
      <c r="B852" s="11" t="s">
        <v>15</v>
      </c>
      <c r="C852" s="11" t="s">
        <v>3470</v>
      </c>
      <c r="D852" s="11" t="s">
        <v>3471</v>
      </c>
      <c r="E852" s="12">
        <v>7228.0</v>
      </c>
      <c r="F852" s="13"/>
      <c r="G852" s="13"/>
      <c r="H852" s="14" t="s">
        <v>566</v>
      </c>
      <c r="I852" s="11"/>
      <c r="J852" s="11"/>
      <c r="K852" s="11"/>
      <c r="L852" s="11"/>
      <c r="M852" s="15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>
      <c r="A853" s="11"/>
      <c r="B853" s="11" t="s">
        <v>15</v>
      </c>
      <c r="C853" s="11" t="s">
        <v>3472</v>
      </c>
      <c r="D853" s="11" t="s">
        <v>3473</v>
      </c>
      <c r="E853" s="12">
        <v>7836.0</v>
      </c>
      <c r="F853" s="13"/>
      <c r="G853" s="13"/>
      <c r="H853" s="14" t="s">
        <v>3474</v>
      </c>
      <c r="I853" s="11"/>
      <c r="J853" s="11"/>
      <c r="K853" s="11"/>
      <c r="L853" s="11"/>
      <c r="M853" s="15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>
      <c r="A854" s="11"/>
      <c r="B854" s="11" t="s">
        <v>15</v>
      </c>
      <c r="C854" s="11" t="s">
        <v>3475</v>
      </c>
      <c r="D854" s="11" t="s">
        <v>3476</v>
      </c>
      <c r="E854" s="12">
        <v>7930.0</v>
      </c>
      <c r="F854" s="13"/>
      <c r="G854" s="13"/>
      <c r="H854" s="14" t="s">
        <v>3477</v>
      </c>
      <c r="I854" s="11"/>
      <c r="J854" s="11"/>
      <c r="K854" s="11"/>
      <c r="L854" s="11"/>
      <c r="M854" s="15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>
      <c r="A855" s="11"/>
      <c r="B855" s="11" t="s">
        <v>15</v>
      </c>
      <c r="C855" s="11" t="s">
        <v>3478</v>
      </c>
      <c r="D855" s="11" t="s">
        <v>3479</v>
      </c>
      <c r="E855" s="12"/>
      <c r="F855" s="13"/>
      <c r="G855" s="13"/>
      <c r="H855" s="14" t="s">
        <v>341</v>
      </c>
      <c r="I855" s="11"/>
      <c r="J855" s="11"/>
      <c r="K855" s="42"/>
      <c r="L855" s="11"/>
      <c r="M855" s="15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>
      <c r="A856" s="11"/>
      <c r="B856" s="11" t="s">
        <v>15</v>
      </c>
      <c r="C856" s="11" t="s">
        <v>3480</v>
      </c>
      <c r="D856" s="11" t="s">
        <v>3481</v>
      </c>
      <c r="E856" s="12">
        <v>6760.0</v>
      </c>
      <c r="F856" s="13"/>
      <c r="G856" s="13"/>
      <c r="H856" s="14" t="s">
        <v>1942</v>
      </c>
      <c r="I856" s="11"/>
      <c r="J856" s="11"/>
      <c r="K856" s="11"/>
      <c r="L856" s="11"/>
      <c r="M856" s="15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>
      <c r="A857" s="11"/>
      <c r="B857" s="11" t="s">
        <v>15</v>
      </c>
      <c r="C857" s="11" t="s">
        <v>3482</v>
      </c>
      <c r="D857" s="11" t="s">
        <v>3483</v>
      </c>
      <c r="E857" s="12"/>
      <c r="F857" s="13"/>
      <c r="G857" s="13"/>
      <c r="H857" s="14" t="s">
        <v>341</v>
      </c>
      <c r="I857" s="11"/>
      <c r="J857" s="11"/>
      <c r="K857" s="11"/>
      <c r="L857" s="11"/>
      <c r="M857" s="15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>
      <c r="A858" s="11"/>
      <c r="B858" s="11" t="s">
        <v>15</v>
      </c>
      <c r="C858" s="11" t="s">
        <v>3484</v>
      </c>
      <c r="D858" s="11" t="s">
        <v>3485</v>
      </c>
      <c r="E858" s="12">
        <v>3815.0</v>
      </c>
      <c r="F858" s="13"/>
      <c r="G858" s="13"/>
      <c r="H858" s="14" t="s">
        <v>3486</v>
      </c>
      <c r="I858" s="11"/>
      <c r="J858" s="11"/>
      <c r="K858" s="11"/>
      <c r="L858" s="11"/>
      <c r="M858" s="15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>
      <c r="A859" s="11"/>
      <c r="B859" s="11" t="s">
        <v>15</v>
      </c>
      <c r="C859" s="11" t="s">
        <v>3487</v>
      </c>
      <c r="D859" s="11" t="s">
        <v>3488</v>
      </c>
      <c r="E859" s="12">
        <v>7914.0</v>
      </c>
      <c r="F859" s="13"/>
      <c r="G859" s="13"/>
      <c r="H859" s="14" t="s">
        <v>566</v>
      </c>
      <c r="I859" s="11"/>
      <c r="J859" s="11"/>
      <c r="K859" s="11"/>
      <c r="L859" s="11"/>
      <c r="M859" s="15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>
      <c r="A860" s="11"/>
      <c r="B860" s="11" t="s">
        <v>15</v>
      </c>
      <c r="C860" s="11" t="s">
        <v>3489</v>
      </c>
      <c r="D860" s="11" t="s">
        <v>3490</v>
      </c>
      <c r="E860" s="12">
        <v>8058.0</v>
      </c>
      <c r="F860" s="13"/>
      <c r="G860" s="13"/>
      <c r="H860" s="14" t="s">
        <v>566</v>
      </c>
      <c r="I860" s="11"/>
      <c r="J860" s="11"/>
      <c r="K860" s="11"/>
      <c r="L860" s="11"/>
      <c r="M860" s="15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>
      <c r="A861" s="11"/>
      <c r="B861" s="11" t="s">
        <v>15</v>
      </c>
      <c r="C861" s="11" t="s">
        <v>3491</v>
      </c>
      <c r="D861" s="11" t="s">
        <v>3492</v>
      </c>
      <c r="E861" s="12">
        <v>7921.0</v>
      </c>
      <c r="F861" s="13"/>
      <c r="G861" s="13"/>
      <c r="H861" s="14" t="s">
        <v>3493</v>
      </c>
      <c r="I861" s="11"/>
      <c r="J861" s="11"/>
      <c r="K861" s="11"/>
      <c r="L861" s="11"/>
      <c r="M861" s="15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>
      <c r="A862" s="11"/>
      <c r="B862" s="11" t="s">
        <v>15</v>
      </c>
      <c r="C862" s="11" t="s">
        <v>3494</v>
      </c>
      <c r="D862" s="11" t="s">
        <v>3495</v>
      </c>
      <c r="E862" s="12">
        <v>7750.0</v>
      </c>
      <c r="F862" s="11" t="s">
        <v>1091</v>
      </c>
      <c r="G862" s="13"/>
      <c r="H862" s="14">
        <v>40872.0</v>
      </c>
      <c r="I862" s="11" t="s">
        <v>3496</v>
      </c>
      <c r="J862" s="11"/>
      <c r="K862" s="11" t="s">
        <v>2407</v>
      </c>
      <c r="L862" s="11"/>
      <c r="M862" s="15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>
      <c r="A863" s="11"/>
      <c r="B863" s="11" t="s">
        <v>15</v>
      </c>
      <c r="C863" s="11" t="s">
        <v>3497</v>
      </c>
      <c r="D863" s="11" t="s">
        <v>3498</v>
      </c>
      <c r="E863" s="12"/>
      <c r="F863" s="13"/>
      <c r="G863" s="13"/>
      <c r="H863" s="14" t="s">
        <v>341</v>
      </c>
      <c r="I863" s="11"/>
      <c r="J863" s="11"/>
      <c r="K863" s="11"/>
      <c r="L863" s="11"/>
      <c r="M863" s="15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>
      <c r="A864" s="11"/>
      <c r="B864" s="11" t="s">
        <v>15</v>
      </c>
      <c r="C864" s="11" t="s">
        <v>3499</v>
      </c>
      <c r="D864" s="11" t="s">
        <v>3500</v>
      </c>
      <c r="E864" s="12">
        <v>7319.0</v>
      </c>
      <c r="F864" s="11" t="s">
        <v>321</v>
      </c>
      <c r="G864" s="13"/>
      <c r="H864" s="14">
        <v>41367.0</v>
      </c>
      <c r="I864" s="11" t="s">
        <v>674</v>
      </c>
      <c r="J864" s="11"/>
      <c r="K864" s="11" t="s">
        <v>2469</v>
      </c>
      <c r="L864" s="11"/>
      <c r="M864" s="15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>
      <c r="A865" s="11"/>
      <c r="B865" s="11" t="s">
        <v>15</v>
      </c>
      <c r="C865" s="11" t="s">
        <v>3501</v>
      </c>
      <c r="D865" s="11" t="s">
        <v>3502</v>
      </c>
      <c r="E865" s="12">
        <v>7739.0</v>
      </c>
      <c r="F865" s="13"/>
      <c r="G865" s="13"/>
      <c r="H865" s="14" t="s">
        <v>3503</v>
      </c>
      <c r="I865" s="11"/>
      <c r="J865" s="11"/>
      <c r="K865" s="11"/>
      <c r="L865" s="11"/>
      <c r="M865" s="15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>
      <c r="A866" s="11"/>
      <c r="B866" s="11" t="s">
        <v>15</v>
      </c>
      <c r="C866" s="11" t="s">
        <v>3504</v>
      </c>
      <c r="D866" s="11" t="s">
        <v>3505</v>
      </c>
      <c r="E866" s="12">
        <v>8116.0</v>
      </c>
      <c r="F866" s="13"/>
      <c r="G866" s="13"/>
      <c r="H866" s="14">
        <v>42704.0</v>
      </c>
      <c r="I866" s="11" t="s">
        <v>3506</v>
      </c>
      <c r="J866" s="11"/>
      <c r="K866" s="11"/>
      <c r="L866" s="11"/>
      <c r="M866" s="15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>
      <c r="A867" s="11"/>
      <c r="B867" s="11" t="s">
        <v>15</v>
      </c>
      <c r="C867" s="11" t="s">
        <v>3507</v>
      </c>
      <c r="D867" s="11" t="s">
        <v>3508</v>
      </c>
      <c r="E867" s="12"/>
      <c r="F867" s="13"/>
      <c r="G867" s="13"/>
      <c r="H867" s="14" t="s">
        <v>341</v>
      </c>
      <c r="I867" s="11"/>
      <c r="J867" s="11"/>
      <c r="K867" s="11"/>
      <c r="L867" s="11"/>
      <c r="M867" s="15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>
      <c r="A868" s="11"/>
      <c r="B868" s="11" t="s">
        <v>15</v>
      </c>
      <c r="C868" s="11" t="s">
        <v>3509</v>
      </c>
      <c r="D868" s="11" t="s">
        <v>3510</v>
      </c>
      <c r="E868" s="12">
        <v>7435.0</v>
      </c>
      <c r="F868" s="13"/>
      <c r="G868" s="13"/>
      <c r="H868" s="14" t="s">
        <v>3511</v>
      </c>
      <c r="I868" s="11"/>
      <c r="J868" s="11"/>
      <c r="K868" s="11"/>
      <c r="L868" s="11"/>
      <c r="M868" s="15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>
      <c r="A869" s="11"/>
      <c r="B869" s="11" t="s">
        <v>15</v>
      </c>
      <c r="C869" s="11" t="s">
        <v>3512</v>
      </c>
      <c r="D869" s="11" t="s">
        <v>3513</v>
      </c>
      <c r="E869" s="12">
        <v>8286.0</v>
      </c>
      <c r="F869" s="13"/>
      <c r="G869" s="13"/>
      <c r="H869" s="14" t="s">
        <v>566</v>
      </c>
      <c r="I869" s="11"/>
      <c r="J869" s="11"/>
      <c r="K869" s="11"/>
      <c r="L869" s="11"/>
      <c r="M869" s="15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>
      <c r="A870" s="11"/>
      <c r="B870" s="11" t="s">
        <v>15</v>
      </c>
      <c r="C870" s="11" t="s">
        <v>3514</v>
      </c>
      <c r="D870" s="11" t="s">
        <v>3515</v>
      </c>
      <c r="E870" s="12"/>
      <c r="F870" s="13"/>
      <c r="G870" s="13"/>
      <c r="H870" s="14" t="s">
        <v>341</v>
      </c>
      <c r="I870" s="11"/>
      <c r="J870" s="11"/>
      <c r="K870" s="11"/>
      <c r="L870" s="11"/>
      <c r="M870" s="15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>
      <c r="A871" s="11"/>
      <c r="B871" s="11" t="s">
        <v>15</v>
      </c>
      <c r="C871" s="11" t="s">
        <v>3516</v>
      </c>
      <c r="D871" s="11" t="s">
        <v>3517</v>
      </c>
      <c r="E871" s="12">
        <v>6145.0</v>
      </c>
      <c r="F871" s="11" t="s">
        <v>456</v>
      </c>
      <c r="G871" s="13"/>
      <c r="H871" s="14" t="s">
        <v>3518</v>
      </c>
      <c r="I871" s="11" t="s">
        <v>3519</v>
      </c>
      <c r="J871" s="11"/>
      <c r="K871" s="11" t="s">
        <v>2469</v>
      </c>
      <c r="L871" s="11"/>
      <c r="M871" s="15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>
      <c r="A872" s="11"/>
      <c r="B872" s="11" t="s">
        <v>15</v>
      </c>
      <c r="C872" s="11" t="s">
        <v>3520</v>
      </c>
      <c r="D872" s="11" t="s">
        <v>3521</v>
      </c>
      <c r="E872" s="12">
        <v>7910.0</v>
      </c>
      <c r="F872" s="11" t="s">
        <v>3522</v>
      </c>
      <c r="G872" s="13"/>
      <c r="H872" s="14">
        <v>39869.0</v>
      </c>
      <c r="I872" s="11" t="s">
        <v>3523</v>
      </c>
      <c r="J872" s="11"/>
      <c r="K872" s="11" t="s">
        <v>2469</v>
      </c>
      <c r="L872" s="11"/>
      <c r="M872" s="15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>
      <c r="A873" s="11"/>
      <c r="B873" s="11" t="s">
        <v>15</v>
      </c>
      <c r="C873" s="11" t="s">
        <v>3524</v>
      </c>
      <c r="D873" s="11" t="s">
        <v>3525</v>
      </c>
      <c r="E873" s="12">
        <v>6852.0</v>
      </c>
      <c r="F873" s="11" t="s">
        <v>3526</v>
      </c>
      <c r="G873" s="11" t="s">
        <v>3527</v>
      </c>
      <c r="H873" s="14" t="s">
        <v>3528</v>
      </c>
      <c r="I873" s="11"/>
      <c r="J873" s="11"/>
      <c r="K873" s="11" t="s">
        <v>2469</v>
      </c>
      <c r="L873" s="11"/>
      <c r="M873" s="15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>
      <c r="A874" s="11"/>
      <c r="B874" s="11" t="s">
        <v>15</v>
      </c>
      <c r="C874" s="11" t="s">
        <v>3529</v>
      </c>
      <c r="D874" s="11" t="s">
        <v>3530</v>
      </c>
      <c r="E874" s="12">
        <v>7879.0</v>
      </c>
      <c r="F874" s="13"/>
      <c r="G874" s="13"/>
      <c r="H874" s="14" t="s">
        <v>3531</v>
      </c>
      <c r="I874" s="11"/>
      <c r="J874" s="11"/>
      <c r="K874" s="11"/>
      <c r="L874" s="11"/>
      <c r="M874" s="15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>
      <c r="A875" s="11"/>
      <c r="B875" s="11" t="s">
        <v>15</v>
      </c>
      <c r="C875" s="11" t="s">
        <v>3532</v>
      </c>
      <c r="D875" s="11" t="s">
        <v>3533</v>
      </c>
      <c r="E875" s="12"/>
      <c r="F875" s="13"/>
      <c r="G875" s="13"/>
      <c r="H875" s="14" t="s">
        <v>3534</v>
      </c>
      <c r="I875" s="11"/>
      <c r="J875" s="11"/>
      <c r="K875" s="11"/>
      <c r="L875" s="11"/>
      <c r="M875" s="15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>
      <c r="A876" s="11"/>
      <c r="B876" s="11" t="s">
        <v>15</v>
      </c>
      <c r="C876" s="11" t="s">
        <v>3535</v>
      </c>
      <c r="D876" s="11" t="s">
        <v>3536</v>
      </c>
      <c r="E876" s="12">
        <v>7680.0</v>
      </c>
      <c r="F876" s="11" t="s">
        <v>3537</v>
      </c>
      <c r="G876" s="13"/>
      <c r="H876" s="14">
        <v>42758.0</v>
      </c>
      <c r="I876" s="11" t="s">
        <v>3538</v>
      </c>
      <c r="J876" s="11"/>
      <c r="K876" s="11"/>
      <c r="L876" s="16" t="s">
        <v>3539</v>
      </c>
      <c r="M876" s="15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>
      <c r="A877" s="11"/>
      <c r="B877" s="11" t="s">
        <v>15</v>
      </c>
      <c r="C877" s="11" t="s">
        <v>3540</v>
      </c>
      <c r="D877" s="11" t="s">
        <v>3541</v>
      </c>
      <c r="E877" s="12">
        <v>6449.0</v>
      </c>
      <c r="F877" s="11" t="s">
        <v>3542</v>
      </c>
      <c r="G877" s="13"/>
      <c r="H877" s="14">
        <v>40343.0</v>
      </c>
      <c r="I877" s="11" t="s">
        <v>941</v>
      </c>
      <c r="J877" s="11"/>
      <c r="K877" s="11" t="s">
        <v>2407</v>
      </c>
      <c r="L877" s="11"/>
      <c r="M877" s="15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>
      <c r="A878" s="11"/>
      <c r="B878" s="11" t="s">
        <v>15</v>
      </c>
      <c r="C878" s="11" t="s">
        <v>3543</v>
      </c>
      <c r="D878" s="11" t="s">
        <v>3544</v>
      </c>
      <c r="E878" s="12">
        <v>8036.0</v>
      </c>
      <c r="F878" s="13"/>
      <c r="G878" s="13"/>
      <c r="H878" s="14" t="s">
        <v>3545</v>
      </c>
      <c r="I878" s="11"/>
      <c r="J878" s="11"/>
      <c r="K878" s="11"/>
      <c r="L878" s="11"/>
      <c r="M878" s="15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>
      <c r="A879" s="11"/>
      <c r="B879" s="11" t="s">
        <v>15</v>
      </c>
      <c r="C879" s="11" t="s">
        <v>3546</v>
      </c>
      <c r="D879" s="11" t="s">
        <v>3547</v>
      </c>
      <c r="E879" s="12"/>
      <c r="F879" s="13"/>
      <c r="G879" s="13"/>
      <c r="H879" s="14" t="s">
        <v>341</v>
      </c>
      <c r="I879" s="11"/>
      <c r="J879" s="11"/>
      <c r="K879" s="11"/>
      <c r="L879" s="11"/>
      <c r="M879" s="15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>
      <c r="A880" s="11"/>
      <c r="B880" s="11" t="s">
        <v>15</v>
      </c>
      <c r="C880" s="11" t="s">
        <v>3548</v>
      </c>
      <c r="D880" s="11" t="s">
        <v>3549</v>
      </c>
      <c r="E880" s="12">
        <v>7079.0</v>
      </c>
      <c r="F880" s="13"/>
      <c r="G880" s="13"/>
      <c r="H880" s="14" t="s">
        <v>566</v>
      </c>
      <c r="I880" s="11"/>
      <c r="J880" s="11"/>
      <c r="K880" s="11"/>
      <c r="L880" s="11"/>
      <c r="M880" s="15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>
      <c r="A881" s="11"/>
      <c r="B881" s="11" t="s">
        <v>15</v>
      </c>
      <c r="C881" s="11" t="s">
        <v>3550</v>
      </c>
      <c r="D881" s="11" t="s">
        <v>3551</v>
      </c>
      <c r="E881" s="12">
        <v>7881.0</v>
      </c>
      <c r="F881" s="13"/>
      <c r="G881" s="13"/>
      <c r="H881" s="14" t="s">
        <v>566</v>
      </c>
      <c r="I881" s="11"/>
      <c r="J881" s="11"/>
      <c r="K881" s="11"/>
      <c r="L881" s="11"/>
      <c r="M881" s="15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>
      <c r="A882" s="11"/>
      <c r="B882" s="11" t="s">
        <v>15</v>
      </c>
      <c r="C882" s="11" t="s">
        <v>3552</v>
      </c>
      <c r="D882" s="11" t="s">
        <v>3553</v>
      </c>
      <c r="E882" s="12">
        <v>6394.0</v>
      </c>
      <c r="F882" s="13"/>
      <c r="G882" s="13"/>
      <c r="H882" s="14" t="s">
        <v>566</v>
      </c>
      <c r="I882" s="11"/>
      <c r="J882" s="11"/>
      <c r="K882" s="11"/>
      <c r="L882" s="11"/>
      <c r="M882" s="15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>
      <c r="A883" s="11"/>
      <c r="B883" s="11" t="s">
        <v>15</v>
      </c>
      <c r="C883" s="11" t="s">
        <v>3554</v>
      </c>
      <c r="D883" s="11" t="s">
        <v>3555</v>
      </c>
      <c r="E883" s="12">
        <v>7859.0</v>
      </c>
      <c r="F883" s="13"/>
      <c r="G883" s="13"/>
      <c r="H883" s="14" t="s">
        <v>3556</v>
      </c>
      <c r="I883" s="11"/>
      <c r="J883" s="11"/>
      <c r="K883" s="11"/>
      <c r="L883" s="11"/>
      <c r="M883" s="15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>
      <c r="A884" s="11"/>
      <c r="B884" s="11" t="s">
        <v>15</v>
      </c>
      <c r="C884" s="11" t="s">
        <v>3557</v>
      </c>
      <c r="D884" s="11" t="s">
        <v>3558</v>
      </c>
      <c r="E884" s="12"/>
      <c r="F884" s="13"/>
      <c r="G884" s="13"/>
      <c r="H884" s="14" t="s">
        <v>341</v>
      </c>
      <c r="I884" s="11"/>
      <c r="J884" s="11"/>
      <c r="K884" s="11"/>
      <c r="L884" s="11"/>
      <c r="M884" s="15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>
      <c r="A885" s="11"/>
      <c r="B885" s="11" t="s">
        <v>15</v>
      </c>
      <c r="C885" s="11" t="s">
        <v>3559</v>
      </c>
      <c r="D885" s="11" t="s">
        <v>3560</v>
      </c>
      <c r="E885" s="12">
        <v>7392.0</v>
      </c>
      <c r="F885" s="11" t="s">
        <v>1188</v>
      </c>
      <c r="G885" s="13"/>
      <c r="H885" s="14" t="s">
        <v>3561</v>
      </c>
      <c r="I885" s="11" t="s">
        <v>257</v>
      </c>
      <c r="J885" s="11"/>
      <c r="K885" s="11" t="s">
        <v>2469</v>
      </c>
      <c r="L885" s="11"/>
      <c r="M885" s="15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>
      <c r="A886" s="11"/>
      <c r="B886" s="11" t="s">
        <v>15</v>
      </c>
      <c r="C886" s="11" t="s">
        <v>3562</v>
      </c>
      <c r="D886" s="11" t="s">
        <v>3563</v>
      </c>
      <c r="E886" s="12">
        <v>7849.0</v>
      </c>
      <c r="F886" s="13"/>
      <c r="G886" s="13"/>
      <c r="H886" s="14" t="s">
        <v>566</v>
      </c>
      <c r="I886" s="11"/>
      <c r="J886" s="11"/>
      <c r="K886" s="11"/>
      <c r="L886" s="11"/>
      <c r="M886" s="15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>
      <c r="A887" s="11"/>
      <c r="B887" s="11" t="s">
        <v>15</v>
      </c>
      <c r="C887" s="11" t="s">
        <v>3564</v>
      </c>
      <c r="D887" s="11" t="s">
        <v>3565</v>
      </c>
      <c r="E887" s="12">
        <v>7394.0</v>
      </c>
      <c r="F887" s="13"/>
      <c r="G887" s="13"/>
      <c r="H887" s="14" t="s">
        <v>3566</v>
      </c>
      <c r="I887" s="11"/>
      <c r="J887" s="11"/>
      <c r="K887" s="11"/>
      <c r="L887" s="11"/>
      <c r="M887" s="15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>
      <c r="A888" s="11"/>
      <c r="B888" s="11" t="s">
        <v>15</v>
      </c>
      <c r="C888" s="11" t="s">
        <v>3567</v>
      </c>
      <c r="D888" s="11" t="s">
        <v>3568</v>
      </c>
      <c r="E888" s="12">
        <v>7982.0</v>
      </c>
      <c r="F888" s="13"/>
      <c r="G888" s="13"/>
      <c r="H888" s="14" t="s">
        <v>566</v>
      </c>
      <c r="I888" s="11"/>
      <c r="J888" s="11"/>
      <c r="K888" s="11"/>
      <c r="L888" s="11"/>
      <c r="M888" s="15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>
      <c r="A889" s="11"/>
      <c r="B889" s="11" t="s">
        <v>15</v>
      </c>
      <c r="C889" s="11" t="s">
        <v>3569</v>
      </c>
      <c r="D889" s="11" t="s">
        <v>3570</v>
      </c>
      <c r="E889" s="12">
        <v>9194.0</v>
      </c>
      <c r="F889" s="13"/>
      <c r="G889" s="13"/>
      <c r="H889" s="14" t="s">
        <v>3571</v>
      </c>
      <c r="I889" s="11"/>
      <c r="J889" s="11"/>
      <c r="K889" s="11"/>
      <c r="L889" s="11"/>
      <c r="M889" s="15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>
      <c r="A890" s="11"/>
      <c r="B890" s="11" t="s">
        <v>15</v>
      </c>
      <c r="C890" s="11" t="s">
        <v>3572</v>
      </c>
      <c r="D890" s="11" t="s">
        <v>3573</v>
      </c>
      <c r="E890" s="12">
        <v>7740.0</v>
      </c>
      <c r="F890" s="13"/>
      <c r="G890" s="13"/>
      <c r="H890" s="14" t="s">
        <v>3574</v>
      </c>
      <c r="I890" s="11"/>
      <c r="J890" s="11"/>
      <c r="K890" s="11"/>
      <c r="L890" s="11"/>
      <c r="M890" s="15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>
      <c r="A891" s="11"/>
      <c r="B891" s="11" t="s">
        <v>15</v>
      </c>
      <c r="C891" s="11" t="s">
        <v>3575</v>
      </c>
      <c r="D891" s="11" t="s">
        <v>3576</v>
      </c>
      <c r="E891" s="12"/>
      <c r="F891" s="13"/>
      <c r="G891" s="13"/>
      <c r="H891" s="14" t="s">
        <v>341</v>
      </c>
      <c r="I891" s="11"/>
      <c r="J891" s="11"/>
      <c r="K891" s="11"/>
      <c r="L891" s="11"/>
      <c r="M891" s="15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>
      <c r="A892" s="11"/>
      <c r="B892" s="11" t="s">
        <v>15</v>
      </c>
      <c r="C892" s="11" t="s">
        <v>3577</v>
      </c>
      <c r="D892" s="11" t="s">
        <v>3578</v>
      </c>
      <c r="E892" s="12">
        <v>6895.0</v>
      </c>
      <c r="F892" s="13"/>
      <c r="G892" s="13"/>
      <c r="H892" s="14" t="s">
        <v>566</v>
      </c>
      <c r="I892" s="11"/>
      <c r="J892" s="11"/>
      <c r="K892" s="11"/>
      <c r="L892" s="11"/>
      <c r="M892" s="15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>
      <c r="A893" s="11"/>
      <c r="B893" s="11" t="s">
        <v>15</v>
      </c>
      <c r="C893" s="11" t="s">
        <v>3579</v>
      </c>
      <c r="D893" s="11" t="s">
        <v>3580</v>
      </c>
      <c r="E893" s="12">
        <v>7843.0</v>
      </c>
      <c r="F893" s="13"/>
      <c r="G893" s="13"/>
      <c r="H893" s="14" t="s">
        <v>566</v>
      </c>
      <c r="I893" s="11"/>
      <c r="J893" s="11"/>
      <c r="K893" s="11"/>
      <c r="L893" s="11"/>
      <c r="M893" s="15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>
      <c r="A894" s="11"/>
      <c r="B894" s="11" t="s">
        <v>15</v>
      </c>
      <c r="C894" s="11" t="s">
        <v>3581</v>
      </c>
      <c r="D894" s="11" t="s">
        <v>3582</v>
      </c>
      <c r="E894" s="12"/>
      <c r="F894" s="13"/>
      <c r="G894" s="13"/>
      <c r="H894" s="14" t="s">
        <v>566</v>
      </c>
      <c r="I894" s="11"/>
      <c r="J894" s="11"/>
      <c r="K894" s="11"/>
      <c r="L894" s="11"/>
      <c r="M894" s="15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>
      <c r="A895" s="11"/>
      <c r="B895" s="11" t="s">
        <v>15</v>
      </c>
      <c r="C895" s="11" t="s">
        <v>3583</v>
      </c>
      <c r="D895" s="11" t="s">
        <v>3584</v>
      </c>
      <c r="E895" s="12"/>
      <c r="F895" s="13"/>
      <c r="G895" s="13"/>
      <c r="H895" s="14" t="s">
        <v>566</v>
      </c>
      <c r="I895" s="11"/>
      <c r="J895" s="11"/>
      <c r="K895" s="11"/>
      <c r="L895" s="11"/>
      <c r="M895" s="15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>
      <c r="A896" s="11"/>
      <c r="B896" s="11" t="s">
        <v>15</v>
      </c>
      <c r="C896" s="11" t="s">
        <v>3585</v>
      </c>
      <c r="D896" s="11" t="s">
        <v>3586</v>
      </c>
      <c r="E896" s="12">
        <v>6572.0</v>
      </c>
      <c r="F896" s="13"/>
      <c r="G896" s="13"/>
      <c r="H896" s="14" t="s">
        <v>3587</v>
      </c>
      <c r="I896" s="11"/>
      <c r="J896" s="11"/>
      <c r="K896" s="11"/>
      <c r="L896" s="11"/>
      <c r="M896" s="15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>
      <c r="A897" s="11"/>
      <c r="B897" s="11" t="s">
        <v>15</v>
      </c>
      <c r="C897" s="11" t="s">
        <v>3588</v>
      </c>
      <c r="D897" s="11" t="s">
        <v>3589</v>
      </c>
      <c r="E897" s="12"/>
      <c r="F897" s="13"/>
      <c r="G897" s="13"/>
      <c r="H897" s="14" t="s">
        <v>3590</v>
      </c>
      <c r="I897" s="11"/>
      <c r="J897" s="11"/>
      <c r="K897" s="11"/>
      <c r="L897" s="11"/>
      <c r="M897" s="15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>
      <c r="A898" s="11"/>
      <c r="B898" s="11" t="s">
        <v>15</v>
      </c>
      <c r="C898" s="11" t="s">
        <v>3591</v>
      </c>
      <c r="D898" s="11" t="s">
        <v>3592</v>
      </c>
      <c r="E898" s="12">
        <v>5743.0</v>
      </c>
      <c r="F898" s="13"/>
      <c r="G898" s="13"/>
      <c r="H898" s="14" t="s">
        <v>3593</v>
      </c>
      <c r="I898" s="11"/>
      <c r="J898" s="11"/>
      <c r="K898" s="11"/>
      <c r="L898" s="11"/>
      <c r="M898" s="15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>
      <c r="A899" s="11"/>
      <c r="B899" s="11" t="s">
        <v>15</v>
      </c>
      <c r="C899" s="11" t="s">
        <v>3594</v>
      </c>
      <c r="D899" s="11" t="s">
        <v>3595</v>
      </c>
      <c r="E899" s="12">
        <v>8670.0</v>
      </c>
      <c r="F899" s="13"/>
      <c r="G899" s="13"/>
      <c r="H899" s="14" t="s">
        <v>3596</v>
      </c>
      <c r="I899" s="11"/>
      <c r="J899" s="11"/>
      <c r="K899" s="11"/>
      <c r="L899" s="11"/>
      <c r="M899" s="15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>
      <c r="A900" s="11"/>
      <c r="B900" s="11" t="s">
        <v>15</v>
      </c>
      <c r="C900" s="11" t="s">
        <v>3597</v>
      </c>
      <c r="D900" s="11" t="s">
        <v>3598</v>
      </c>
      <c r="E900" s="12"/>
      <c r="F900" s="13"/>
      <c r="G900" s="13"/>
      <c r="H900" s="14" t="s">
        <v>341</v>
      </c>
      <c r="I900" s="11"/>
      <c r="J900" s="11"/>
      <c r="K900" s="11"/>
      <c r="L900" s="11"/>
      <c r="M900" s="15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>
      <c r="A901" s="11"/>
      <c r="B901" s="11" t="s">
        <v>15</v>
      </c>
      <c r="C901" s="11" t="s">
        <v>3599</v>
      </c>
      <c r="D901" s="11" t="s">
        <v>3600</v>
      </c>
      <c r="E901" s="12"/>
      <c r="F901" s="13"/>
      <c r="G901" s="13"/>
      <c r="H901" s="14" t="s">
        <v>341</v>
      </c>
      <c r="I901" s="11"/>
      <c r="J901" s="11"/>
      <c r="K901" s="11"/>
      <c r="L901" s="11"/>
      <c r="M901" s="15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>
      <c r="A902" s="11"/>
      <c r="B902" s="11" t="s">
        <v>15</v>
      </c>
      <c r="C902" s="11" t="s">
        <v>3601</v>
      </c>
      <c r="D902" s="11" t="s">
        <v>3602</v>
      </c>
      <c r="E902" s="12">
        <v>7442.0</v>
      </c>
      <c r="F902" s="13"/>
      <c r="G902" s="13"/>
      <c r="H902" s="14" t="s">
        <v>3603</v>
      </c>
      <c r="I902" s="11"/>
      <c r="J902" s="11"/>
      <c r="K902" s="11"/>
      <c r="L902" s="11"/>
      <c r="M902" s="15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>
      <c r="A903" s="11"/>
      <c r="B903" s="11" t="s">
        <v>15</v>
      </c>
      <c r="C903" s="11" t="s">
        <v>3604</v>
      </c>
      <c r="D903" s="11" t="s">
        <v>3605</v>
      </c>
      <c r="E903" s="12">
        <v>6602.0</v>
      </c>
      <c r="F903" s="13"/>
      <c r="G903" s="13"/>
      <c r="H903" s="14" t="s">
        <v>3606</v>
      </c>
      <c r="I903" s="11"/>
      <c r="J903" s="11"/>
      <c r="K903" s="11"/>
      <c r="L903" s="11"/>
      <c r="M903" s="15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>
      <c r="A904" s="11"/>
      <c r="B904" s="11" t="s">
        <v>15</v>
      </c>
      <c r="C904" s="11" t="s">
        <v>3607</v>
      </c>
      <c r="D904" s="11" t="s">
        <v>3608</v>
      </c>
      <c r="E904" s="12"/>
      <c r="F904" s="13"/>
      <c r="G904" s="13"/>
      <c r="H904" s="14" t="s">
        <v>3609</v>
      </c>
      <c r="I904" s="11"/>
      <c r="J904" s="11"/>
      <c r="K904" s="11"/>
      <c r="L904" s="11"/>
      <c r="M904" s="15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>
      <c r="A905" s="11"/>
      <c r="B905" s="11" t="s">
        <v>15</v>
      </c>
      <c r="C905" s="11" t="s">
        <v>3610</v>
      </c>
      <c r="D905" s="11" t="s">
        <v>3611</v>
      </c>
      <c r="E905" s="12"/>
      <c r="F905" s="13"/>
      <c r="G905" s="13"/>
      <c r="H905" s="14" t="s">
        <v>3612</v>
      </c>
      <c r="I905" s="11"/>
      <c r="J905" s="11"/>
      <c r="K905" s="11"/>
      <c r="L905" s="11"/>
      <c r="M905" s="15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>
      <c r="A906" s="11"/>
      <c r="B906" s="11" t="s">
        <v>15</v>
      </c>
      <c r="C906" s="11" t="s">
        <v>3613</v>
      </c>
      <c r="D906" s="11" t="s">
        <v>3614</v>
      </c>
      <c r="E906" s="12">
        <v>6486.0</v>
      </c>
      <c r="F906" s="13"/>
      <c r="G906" s="13"/>
      <c r="H906" s="14" t="s">
        <v>3615</v>
      </c>
      <c r="I906" s="11"/>
      <c r="J906" s="11"/>
      <c r="K906" s="11"/>
      <c r="L906" s="11"/>
      <c r="M906" s="15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>
      <c r="A907" s="11"/>
      <c r="B907" s="11" t="s">
        <v>15</v>
      </c>
      <c r="C907" s="11" t="s">
        <v>3616</v>
      </c>
      <c r="D907" s="11" t="s">
        <v>3617</v>
      </c>
      <c r="E907" s="12">
        <v>7411.0</v>
      </c>
      <c r="F907" s="13"/>
      <c r="G907" s="13"/>
      <c r="H907" s="14" t="s">
        <v>3618</v>
      </c>
      <c r="I907" s="11"/>
      <c r="J907" s="11"/>
      <c r="K907" s="11"/>
      <c r="L907" s="11"/>
      <c r="M907" s="15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>
      <c r="A908" s="11"/>
      <c r="B908" s="11" t="s">
        <v>15</v>
      </c>
      <c r="C908" s="11" t="s">
        <v>3619</v>
      </c>
      <c r="D908" s="11" t="s">
        <v>3620</v>
      </c>
      <c r="E908" s="12">
        <v>7755.0</v>
      </c>
      <c r="F908" s="11" t="s">
        <v>257</v>
      </c>
      <c r="G908" s="13"/>
      <c r="H908" s="14" t="s">
        <v>3621</v>
      </c>
      <c r="I908" s="11" t="s">
        <v>3622</v>
      </c>
      <c r="J908" s="11"/>
      <c r="K908" s="11"/>
      <c r="L908" s="11"/>
      <c r="M908" s="15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>
      <c r="A909" s="11"/>
      <c r="B909" s="11" t="s">
        <v>15</v>
      </c>
      <c r="C909" s="11" t="s">
        <v>3623</v>
      </c>
      <c r="D909" s="11" t="s">
        <v>3624</v>
      </c>
      <c r="E909" s="12">
        <v>8464.0</v>
      </c>
      <c r="F909" s="11" t="s">
        <v>3625</v>
      </c>
      <c r="G909" s="11" t="s">
        <v>3625</v>
      </c>
      <c r="H909" s="14">
        <v>43174.0</v>
      </c>
      <c r="I909" s="11" t="s">
        <v>3625</v>
      </c>
      <c r="J909" s="11"/>
      <c r="K909" s="11"/>
      <c r="L909" s="16" t="s">
        <v>3626</v>
      </c>
      <c r="M909" s="15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>
      <c r="A910" s="11"/>
      <c r="B910" s="11" t="s">
        <v>15</v>
      </c>
      <c r="C910" s="11" t="s">
        <v>3627</v>
      </c>
      <c r="D910" s="11" t="s">
        <v>3628</v>
      </c>
      <c r="E910" s="12">
        <v>7684.0</v>
      </c>
      <c r="F910" s="13"/>
      <c r="G910" s="13"/>
      <c r="H910" s="14" t="s">
        <v>1645</v>
      </c>
      <c r="I910" s="11"/>
      <c r="J910" s="11"/>
      <c r="K910" s="11"/>
      <c r="L910" s="11"/>
      <c r="M910" s="15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>
      <c r="A911" s="11"/>
      <c r="B911" s="11" t="s">
        <v>15</v>
      </c>
      <c r="C911" s="11" t="s">
        <v>3629</v>
      </c>
      <c r="D911" s="11" t="s">
        <v>3630</v>
      </c>
      <c r="E911" s="12">
        <v>7286.0</v>
      </c>
      <c r="F911" s="11" t="s">
        <v>3631</v>
      </c>
      <c r="G911" s="13"/>
      <c r="H911" s="14" t="s">
        <v>3632</v>
      </c>
      <c r="I911" s="11" t="s">
        <v>3633</v>
      </c>
      <c r="J911" s="11"/>
      <c r="K911" s="11" t="s">
        <v>2469</v>
      </c>
      <c r="L911" s="11"/>
      <c r="M911" s="15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>
      <c r="A912" s="11"/>
      <c r="B912" s="11" t="s">
        <v>15</v>
      </c>
      <c r="C912" s="11" t="s">
        <v>3634</v>
      </c>
      <c r="D912" s="11" t="s">
        <v>3635</v>
      </c>
      <c r="E912" s="12">
        <v>8448.0</v>
      </c>
      <c r="F912" s="13"/>
      <c r="G912" s="13"/>
      <c r="H912" s="14" t="s">
        <v>3636</v>
      </c>
      <c r="I912" s="11"/>
      <c r="J912" s="11"/>
      <c r="K912" s="11"/>
      <c r="L912" s="11"/>
      <c r="M912" s="15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>
      <c r="A913" s="11"/>
      <c r="B913" s="11" t="s">
        <v>15</v>
      </c>
      <c r="C913" s="11" t="s">
        <v>3637</v>
      </c>
      <c r="D913" s="11" t="s">
        <v>3638</v>
      </c>
      <c r="E913" s="12"/>
      <c r="F913" s="13"/>
      <c r="G913" s="13"/>
      <c r="H913" s="14" t="s">
        <v>566</v>
      </c>
      <c r="I913" s="11"/>
      <c r="J913" s="11"/>
      <c r="K913" s="11"/>
      <c r="L913" s="11"/>
      <c r="M913" s="15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>
      <c r="A914" s="11"/>
      <c r="B914" s="11" t="s">
        <v>15</v>
      </c>
      <c r="C914" s="11" t="s">
        <v>3639</v>
      </c>
      <c r="D914" s="11" t="s">
        <v>3640</v>
      </c>
      <c r="E914" s="12"/>
      <c r="F914" s="13"/>
      <c r="G914" s="13"/>
      <c r="H914" s="14" t="s">
        <v>566</v>
      </c>
      <c r="I914" s="11"/>
      <c r="J914" s="11"/>
      <c r="K914" s="11"/>
      <c r="L914" s="11"/>
      <c r="M914" s="15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>
      <c r="A915" s="11"/>
      <c r="B915" s="11" t="s">
        <v>15</v>
      </c>
      <c r="C915" s="11" t="s">
        <v>3641</v>
      </c>
      <c r="D915" s="11" t="s">
        <v>3642</v>
      </c>
      <c r="E915" s="12">
        <v>5752.0</v>
      </c>
      <c r="F915" s="11" t="s">
        <v>3643</v>
      </c>
      <c r="G915" s="13"/>
      <c r="H915" s="14">
        <v>41526.0</v>
      </c>
      <c r="I915" s="11" t="s">
        <v>3644</v>
      </c>
      <c r="J915" s="11"/>
      <c r="K915" s="11" t="s">
        <v>3645</v>
      </c>
      <c r="L915" s="11"/>
      <c r="M915" s="15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>
      <c r="A916" s="11"/>
      <c r="B916" s="11" t="s">
        <v>15</v>
      </c>
      <c r="C916" s="11" t="s">
        <v>3646</v>
      </c>
      <c r="D916" s="11" t="s">
        <v>3647</v>
      </c>
      <c r="E916" s="12"/>
      <c r="F916" s="13"/>
      <c r="G916" s="13"/>
      <c r="H916" s="14" t="s">
        <v>341</v>
      </c>
      <c r="I916" s="11"/>
      <c r="J916" s="11"/>
      <c r="K916" s="11"/>
      <c r="L916" s="11"/>
      <c r="M916" s="15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>
      <c r="A917" s="11"/>
      <c r="B917" s="11" t="s">
        <v>15</v>
      </c>
      <c r="C917" s="11" t="s">
        <v>3648</v>
      </c>
      <c r="D917" s="11" t="s">
        <v>3649</v>
      </c>
      <c r="E917" s="12">
        <v>8017.0</v>
      </c>
      <c r="F917" s="13"/>
      <c r="G917" s="13"/>
      <c r="H917" s="14" t="s">
        <v>3650</v>
      </c>
      <c r="I917" s="11"/>
      <c r="J917" s="11"/>
      <c r="K917" s="11"/>
      <c r="L917" s="11"/>
      <c r="M917" s="15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>
      <c r="A918" s="11"/>
      <c r="B918" s="11" t="s">
        <v>15</v>
      </c>
      <c r="C918" s="11" t="s">
        <v>3651</v>
      </c>
      <c r="D918" s="11" t="s">
        <v>3652</v>
      </c>
      <c r="E918" s="12">
        <v>6683.0</v>
      </c>
      <c r="F918" s="13"/>
      <c r="G918" s="13"/>
      <c r="H918" s="14" t="s">
        <v>3653</v>
      </c>
      <c r="I918" s="11"/>
      <c r="J918" s="11"/>
      <c r="K918" s="11"/>
      <c r="L918" s="11"/>
      <c r="M918" s="15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>
      <c r="A919" s="11"/>
      <c r="B919" s="11" t="s">
        <v>15</v>
      </c>
      <c r="C919" s="11" t="s">
        <v>3654</v>
      </c>
      <c r="D919" s="11" t="s">
        <v>3655</v>
      </c>
      <c r="E919" s="12">
        <v>7048.0</v>
      </c>
      <c r="F919" s="13"/>
      <c r="G919" s="13"/>
      <c r="H919" s="14" t="s">
        <v>3656</v>
      </c>
      <c r="I919" s="11"/>
      <c r="J919" s="11"/>
      <c r="K919" s="11"/>
      <c r="L919" s="11"/>
      <c r="M919" s="15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>
      <c r="A920" s="11"/>
      <c r="B920" s="11" t="s">
        <v>15</v>
      </c>
      <c r="C920" s="11" t="s">
        <v>3657</v>
      </c>
      <c r="D920" s="11" t="s">
        <v>3658</v>
      </c>
      <c r="E920" s="12">
        <v>5824.0</v>
      </c>
      <c r="F920" s="13"/>
      <c r="G920" s="13"/>
      <c r="H920" s="14" t="s">
        <v>3659</v>
      </c>
      <c r="I920" s="11"/>
      <c r="J920" s="11"/>
      <c r="K920" s="11"/>
      <c r="L920" s="11"/>
      <c r="M920" s="15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>
      <c r="A921" s="11"/>
      <c r="B921" s="11" t="s">
        <v>15</v>
      </c>
      <c r="C921" s="11" t="s">
        <v>3660</v>
      </c>
      <c r="D921" s="11" t="s">
        <v>3661</v>
      </c>
      <c r="E921" s="12"/>
      <c r="F921" s="13"/>
      <c r="G921" s="13"/>
      <c r="H921" s="14" t="s">
        <v>3662</v>
      </c>
      <c r="I921" s="11"/>
      <c r="J921" s="11"/>
      <c r="K921" s="11"/>
      <c r="L921" s="11"/>
      <c r="M921" s="15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>
      <c r="A922" s="11"/>
      <c r="B922" s="11" t="s">
        <v>15</v>
      </c>
      <c r="C922" s="11" t="s">
        <v>3663</v>
      </c>
      <c r="D922" s="11" t="s">
        <v>3664</v>
      </c>
      <c r="E922" s="12"/>
      <c r="F922" s="13"/>
      <c r="G922" s="13"/>
      <c r="H922" s="14" t="s">
        <v>341</v>
      </c>
      <c r="I922" s="11"/>
      <c r="J922" s="11"/>
      <c r="K922" s="11"/>
      <c r="L922" s="11"/>
      <c r="M922" s="15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>
      <c r="A923" s="11"/>
      <c r="B923" s="11" t="s">
        <v>15</v>
      </c>
      <c r="C923" s="11" t="s">
        <v>3665</v>
      </c>
      <c r="D923" s="11" t="s">
        <v>3666</v>
      </c>
      <c r="E923" s="12"/>
      <c r="F923" s="13"/>
      <c r="G923" s="13"/>
      <c r="H923" s="14" t="s">
        <v>3667</v>
      </c>
      <c r="I923" s="11"/>
      <c r="J923" s="11"/>
      <c r="K923" s="11"/>
      <c r="L923" s="11"/>
      <c r="M923" s="15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>
      <c r="A924" s="11"/>
      <c r="B924" s="11" t="s">
        <v>15</v>
      </c>
      <c r="C924" s="11" t="s">
        <v>3668</v>
      </c>
      <c r="D924" s="11" t="s">
        <v>3669</v>
      </c>
      <c r="E924" s="12">
        <v>6008.0</v>
      </c>
      <c r="F924" s="13"/>
      <c r="G924" s="13"/>
      <c r="H924" s="14" t="s">
        <v>3670</v>
      </c>
      <c r="I924" s="11"/>
      <c r="J924" s="11"/>
      <c r="K924" s="11"/>
      <c r="L924" s="11"/>
      <c r="M924" s="15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>
      <c r="A925" s="11"/>
      <c r="B925" s="11" t="s">
        <v>15</v>
      </c>
      <c r="C925" s="11" t="s">
        <v>3671</v>
      </c>
      <c r="D925" s="11" t="s">
        <v>3672</v>
      </c>
      <c r="E925" s="12">
        <v>7472.0</v>
      </c>
      <c r="F925" s="11" t="s">
        <v>3673</v>
      </c>
      <c r="G925" s="13"/>
      <c r="H925" s="14" t="s">
        <v>3674</v>
      </c>
      <c r="I925" s="11"/>
      <c r="J925" s="11"/>
      <c r="K925" s="11" t="s">
        <v>2469</v>
      </c>
      <c r="L925" s="11"/>
      <c r="M925" s="15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>
      <c r="A926" s="11"/>
      <c r="B926" s="11" t="s">
        <v>15</v>
      </c>
      <c r="C926" s="11" t="s">
        <v>3675</v>
      </c>
      <c r="D926" s="11" t="s">
        <v>3676</v>
      </c>
      <c r="E926" s="12">
        <v>8543.0</v>
      </c>
      <c r="F926" s="13"/>
      <c r="G926" s="13"/>
      <c r="H926" s="14">
        <v>39695.0</v>
      </c>
      <c r="I926" s="11"/>
      <c r="J926" s="11"/>
      <c r="K926" s="11" t="s">
        <v>2469</v>
      </c>
      <c r="L926" s="11"/>
      <c r="M926" s="15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>
      <c r="A927" s="11"/>
      <c r="B927" s="11" t="s">
        <v>15</v>
      </c>
      <c r="C927" s="11" t="s">
        <v>3677</v>
      </c>
      <c r="D927" s="11" t="s">
        <v>3678</v>
      </c>
      <c r="E927" s="12"/>
      <c r="F927" s="13"/>
      <c r="G927" s="13"/>
      <c r="H927" s="14" t="s">
        <v>341</v>
      </c>
      <c r="I927" s="11"/>
      <c r="J927" s="11"/>
      <c r="K927" s="11"/>
      <c r="L927" s="11"/>
      <c r="M927" s="15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>
      <c r="A928" s="11"/>
      <c r="B928" s="11" t="s">
        <v>15</v>
      </c>
      <c r="C928" s="11" t="s">
        <v>3679</v>
      </c>
      <c r="D928" s="11" t="s">
        <v>3680</v>
      </c>
      <c r="E928" s="12">
        <v>8372.0</v>
      </c>
      <c r="F928" s="13"/>
      <c r="G928" s="13"/>
      <c r="H928" s="14" t="s">
        <v>3681</v>
      </c>
      <c r="I928" s="11"/>
      <c r="J928" s="11"/>
      <c r="K928" s="11"/>
      <c r="L928" s="11"/>
      <c r="M928" s="15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>
      <c r="A929" s="11"/>
      <c r="B929" s="11" t="s">
        <v>15</v>
      </c>
      <c r="C929" s="11" t="s">
        <v>3682</v>
      </c>
      <c r="D929" s="11" t="s">
        <v>3683</v>
      </c>
      <c r="E929" s="12">
        <v>5672.0</v>
      </c>
      <c r="F929" s="13"/>
      <c r="G929" s="13"/>
      <c r="H929" s="14" t="s">
        <v>3684</v>
      </c>
      <c r="I929" s="11"/>
      <c r="J929" s="11"/>
      <c r="K929" s="11"/>
      <c r="L929" s="11"/>
      <c r="M929" s="15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>
      <c r="A930" s="11"/>
      <c r="B930" s="11" t="s">
        <v>15</v>
      </c>
      <c r="C930" s="11" t="s">
        <v>3685</v>
      </c>
      <c r="D930" s="11" t="s">
        <v>3686</v>
      </c>
      <c r="E930" s="12">
        <v>8209.0</v>
      </c>
      <c r="F930" s="13"/>
      <c r="G930" s="13"/>
      <c r="H930" s="14" t="s">
        <v>566</v>
      </c>
      <c r="I930" s="11"/>
      <c r="J930" s="11"/>
      <c r="K930" s="11"/>
      <c r="L930" s="11"/>
      <c r="M930" s="15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>
      <c r="A931" s="11"/>
      <c r="B931" s="11" t="s">
        <v>15</v>
      </c>
      <c r="C931" s="11" t="s">
        <v>3687</v>
      </c>
      <c r="D931" s="11" t="s">
        <v>3688</v>
      </c>
      <c r="E931" s="12">
        <v>8222.0</v>
      </c>
      <c r="F931" s="13"/>
      <c r="G931" s="13"/>
      <c r="H931" s="14" t="s">
        <v>3689</v>
      </c>
      <c r="I931" s="11"/>
      <c r="J931" s="11"/>
      <c r="K931" s="11"/>
      <c r="L931" s="11"/>
      <c r="M931" s="15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>
      <c r="A932" s="11"/>
      <c r="B932" s="11" t="s">
        <v>15</v>
      </c>
      <c r="C932" s="11" t="s">
        <v>3690</v>
      </c>
      <c r="D932" s="11" t="s">
        <v>3691</v>
      </c>
      <c r="E932" s="12">
        <v>7893.0</v>
      </c>
      <c r="F932" s="11" t="s">
        <v>3692</v>
      </c>
      <c r="G932" s="13"/>
      <c r="H932" s="14" t="s">
        <v>3693</v>
      </c>
      <c r="I932" s="11"/>
      <c r="J932" s="11"/>
      <c r="K932" s="11" t="s">
        <v>2469</v>
      </c>
      <c r="L932" s="11"/>
      <c r="M932" s="15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>
      <c r="A933" s="11"/>
      <c r="B933" s="11" t="s">
        <v>15</v>
      </c>
      <c r="C933" s="11" t="s">
        <v>3694</v>
      </c>
      <c r="D933" s="11" t="s">
        <v>3695</v>
      </c>
      <c r="E933" s="12">
        <v>4900.0</v>
      </c>
      <c r="F933" s="13"/>
      <c r="G933" s="13"/>
      <c r="H933" s="14" t="s">
        <v>3696</v>
      </c>
      <c r="I933" s="11"/>
      <c r="J933" s="11"/>
      <c r="K933" s="11"/>
      <c r="L933" s="11"/>
      <c r="M933" s="15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>
      <c r="A934" s="11"/>
      <c r="B934" s="11" t="s">
        <v>15</v>
      </c>
      <c r="C934" s="11" t="s">
        <v>3697</v>
      </c>
      <c r="D934" s="11" t="s">
        <v>3698</v>
      </c>
      <c r="E934" s="12">
        <v>5880.0</v>
      </c>
      <c r="F934" s="13"/>
      <c r="G934" s="13"/>
      <c r="H934" s="14" t="s">
        <v>3699</v>
      </c>
      <c r="I934" s="11"/>
      <c r="J934" s="11"/>
      <c r="K934" s="11"/>
      <c r="L934" s="11"/>
      <c r="M934" s="15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>
      <c r="A935" s="11"/>
      <c r="B935" s="11" t="s">
        <v>15</v>
      </c>
      <c r="C935" s="11" t="s">
        <v>3700</v>
      </c>
      <c r="D935" s="11" t="s">
        <v>3701</v>
      </c>
      <c r="E935" s="12">
        <v>6127.0</v>
      </c>
      <c r="F935" s="13"/>
      <c r="G935" s="13"/>
      <c r="H935" s="14" t="s">
        <v>3702</v>
      </c>
      <c r="I935" s="11"/>
      <c r="J935" s="11"/>
      <c r="K935" s="11"/>
      <c r="L935" s="11"/>
      <c r="M935" s="15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>
      <c r="A936" s="11"/>
      <c r="B936" s="11" t="s">
        <v>15</v>
      </c>
      <c r="C936" s="11" t="s">
        <v>3703</v>
      </c>
      <c r="D936" s="11" t="s">
        <v>3704</v>
      </c>
      <c r="E936" s="12">
        <v>8353.0</v>
      </c>
      <c r="F936" s="11" t="s">
        <v>716</v>
      </c>
      <c r="G936" s="13"/>
      <c r="H936" s="14">
        <v>40310.0</v>
      </c>
      <c r="I936" s="11" t="s">
        <v>2776</v>
      </c>
      <c r="J936" s="11"/>
      <c r="K936" s="11" t="s">
        <v>2469</v>
      </c>
      <c r="L936" s="11"/>
      <c r="M936" s="15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>
      <c r="A937" s="11"/>
      <c r="B937" s="11" t="s">
        <v>15</v>
      </c>
      <c r="C937" s="11" t="s">
        <v>3705</v>
      </c>
      <c r="D937" s="11" t="s">
        <v>3706</v>
      </c>
      <c r="E937" s="12">
        <v>5404.0</v>
      </c>
      <c r="F937" s="11" t="s">
        <v>2498</v>
      </c>
      <c r="G937" s="13"/>
      <c r="H937" s="14" t="s">
        <v>3707</v>
      </c>
      <c r="I937" s="11" t="s">
        <v>2492</v>
      </c>
      <c r="J937" s="11"/>
      <c r="K937" s="11" t="s">
        <v>2469</v>
      </c>
      <c r="L937" s="11"/>
      <c r="M937" s="15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>
      <c r="A938" s="11"/>
      <c r="B938" s="11" t="s">
        <v>15</v>
      </c>
      <c r="C938" s="11" t="s">
        <v>3708</v>
      </c>
      <c r="D938" s="11" t="s">
        <v>3709</v>
      </c>
      <c r="E938" s="12"/>
      <c r="F938" s="13"/>
      <c r="G938" s="13"/>
      <c r="H938" s="14" t="s">
        <v>3710</v>
      </c>
      <c r="I938" s="11"/>
      <c r="J938" s="11"/>
      <c r="K938" s="11"/>
      <c r="L938" s="11"/>
      <c r="M938" s="15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>
      <c r="A939" s="11"/>
      <c r="B939" s="11" t="s">
        <v>15</v>
      </c>
      <c r="C939" s="11" t="s">
        <v>3711</v>
      </c>
      <c r="D939" s="11" t="s">
        <v>3712</v>
      </c>
      <c r="E939" s="12">
        <v>6328.0</v>
      </c>
      <c r="F939" s="13"/>
      <c r="G939" s="13"/>
      <c r="H939" s="14" t="s">
        <v>3713</v>
      </c>
      <c r="I939" s="11"/>
      <c r="J939" s="11"/>
      <c r="K939" s="11"/>
      <c r="L939" s="11"/>
      <c r="M939" s="15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>
      <c r="A940" s="11"/>
      <c r="B940" s="11" t="s">
        <v>15</v>
      </c>
      <c r="C940" s="11" t="s">
        <v>3714</v>
      </c>
      <c r="D940" s="11" t="s">
        <v>3715</v>
      </c>
      <c r="E940" s="12">
        <v>6364.0</v>
      </c>
      <c r="F940" s="13"/>
      <c r="G940" s="13"/>
      <c r="H940" s="14" t="s">
        <v>566</v>
      </c>
      <c r="I940" s="11"/>
      <c r="J940" s="11"/>
      <c r="K940" s="11"/>
      <c r="L940" s="11"/>
      <c r="M940" s="15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>
      <c r="A941" s="11"/>
      <c r="B941" s="11" t="s">
        <v>15</v>
      </c>
      <c r="C941" s="11" t="s">
        <v>3716</v>
      </c>
      <c r="D941" s="11" t="s">
        <v>3717</v>
      </c>
      <c r="E941" s="12">
        <v>8804.0</v>
      </c>
      <c r="F941" s="13"/>
      <c r="G941" s="13"/>
      <c r="H941" s="14" t="s">
        <v>3718</v>
      </c>
      <c r="I941" s="11"/>
      <c r="J941" s="11"/>
      <c r="K941" s="11"/>
      <c r="L941" s="11"/>
      <c r="M941" s="15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>
      <c r="A942" s="11"/>
      <c r="B942" s="11" t="s">
        <v>15</v>
      </c>
      <c r="C942" s="11" t="s">
        <v>3719</v>
      </c>
      <c r="D942" s="11" t="s">
        <v>3720</v>
      </c>
      <c r="E942" s="12">
        <v>5993.0</v>
      </c>
      <c r="F942" s="13"/>
      <c r="G942" s="13"/>
      <c r="H942" s="14" t="s">
        <v>3721</v>
      </c>
      <c r="I942" s="11"/>
      <c r="J942" s="11"/>
      <c r="K942" s="11"/>
      <c r="L942" s="11"/>
      <c r="M942" s="15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>
      <c r="A943" s="11"/>
      <c r="B943" s="11" t="s">
        <v>15</v>
      </c>
      <c r="C943" s="11" t="s">
        <v>3722</v>
      </c>
      <c r="D943" s="11" t="s">
        <v>3723</v>
      </c>
      <c r="E943" s="12"/>
      <c r="F943" s="13"/>
      <c r="G943" s="13"/>
      <c r="H943" s="14" t="s">
        <v>341</v>
      </c>
      <c r="I943" s="11"/>
      <c r="J943" s="11"/>
      <c r="K943" s="11"/>
      <c r="L943" s="11"/>
      <c r="M943" s="15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>
      <c r="A944" s="11"/>
      <c r="B944" s="11" t="s">
        <v>15</v>
      </c>
      <c r="C944" s="11" t="s">
        <v>3724</v>
      </c>
      <c r="D944" s="11" t="s">
        <v>3725</v>
      </c>
      <c r="E944" s="12"/>
      <c r="F944" s="13"/>
      <c r="G944" s="13"/>
      <c r="H944" s="14" t="s">
        <v>566</v>
      </c>
      <c r="I944" s="11"/>
      <c r="J944" s="11"/>
      <c r="K944" s="11"/>
      <c r="L944" s="11"/>
      <c r="M944" s="15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>
      <c r="A945" s="11"/>
      <c r="B945" s="11" t="s">
        <v>15</v>
      </c>
      <c r="C945" s="11" t="s">
        <v>3726</v>
      </c>
      <c r="D945" s="11" t="s">
        <v>3727</v>
      </c>
      <c r="E945" s="12"/>
      <c r="F945" s="13"/>
      <c r="G945" s="13"/>
      <c r="H945" s="14" t="s">
        <v>341</v>
      </c>
      <c r="I945" s="11"/>
      <c r="J945" s="11"/>
      <c r="K945" s="11"/>
      <c r="L945" s="11"/>
      <c r="M945" s="15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>
      <c r="A946" s="11"/>
      <c r="B946" s="11" t="s">
        <v>15</v>
      </c>
      <c r="C946" s="11" t="s">
        <v>3728</v>
      </c>
      <c r="D946" s="11" t="s">
        <v>3729</v>
      </c>
      <c r="E946" s="12">
        <v>7349.0</v>
      </c>
      <c r="F946" s="13"/>
      <c r="G946" s="13"/>
      <c r="H946" s="14" t="s">
        <v>3730</v>
      </c>
      <c r="I946" s="11"/>
      <c r="J946" s="11"/>
      <c r="K946" s="11"/>
      <c r="L946" s="11"/>
      <c r="M946" s="15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>
      <c r="A947" s="11"/>
      <c r="B947" s="11" t="s">
        <v>15</v>
      </c>
      <c r="C947" s="11" t="s">
        <v>3731</v>
      </c>
      <c r="D947" s="11" t="s">
        <v>3732</v>
      </c>
      <c r="E947" s="12">
        <v>4463.0</v>
      </c>
      <c r="F947" s="11" t="s">
        <v>3733</v>
      </c>
      <c r="G947" s="13"/>
      <c r="H947" s="14">
        <v>39846.0</v>
      </c>
      <c r="I947" s="11" t="s">
        <v>3734</v>
      </c>
      <c r="J947" s="11"/>
      <c r="K947" s="11" t="s">
        <v>2469</v>
      </c>
      <c r="L947" s="11"/>
      <c r="M947" s="15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>
      <c r="A948" s="11"/>
      <c r="B948" s="11" t="s">
        <v>15</v>
      </c>
      <c r="C948" s="11" t="s">
        <v>3735</v>
      </c>
      <c r="D948" s="11" t="s">
        <v>3735</v>
      </c>
      <c r="E948" s="12">
        <v>8333.0</v>
      </c>
      <c r="F948" s="11" t="s">
        <v>1091</v>
      </c>
      <c r="G948" s="13"/>
      <c r="H948" s="14">
        <v>41130.0</v>
      </c>
      <c r="I948" s="11" t="s">
        <v>3736</v>
      </c>
      <c r="J948" s="11"/>
      <c r="K948" s="11" t="s">
        <v>2407</v>
      </c>
      <c r="L948" s="11"/>
      <c r="M948" s="15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>
      <c r="A949" s="11"/>
      <c r="B949" s="11" t="s">
        <v>15</v>
      </c>
      <c r="C949" s="11" t="s">
        <v>3737</v>
      </c>
      <c r="D949" s="11" t="s">
        <v>3738</v>
      </c>
      <c r="E949" s="12">
        <v>5516.0</v>
      </c>
      <c r="F949" s="13"/>
      <c r="G949" s="13"/>
      <c r="H949" s="14" t="s">
        <v>3511</v>
      </c>
      <c r="I949" s="11"/>
      <c r="J949" s="11"/>
      <c r="K949" s="11"/>
      <c r="L949" s="11"/>
      <c r="M949" s="15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>
      <c r="A950" s="11"/>
      <c r="B950" s="11" t="s">
        <v>15</v>
      </c>
      <c r="C950" s="11" t="s">
        <v>3739</v>
      </c>
      <c r="D950" s="11" t="s">
        <v>3740</v>
      </c>
      <c r="E950" s="12">
        <v>8589.0</v>
      </c>
      <c r="F950" s="13"/>
      <c r="G950" s="13"/>
      <c r="H950" s="14" t="s">
        <v>566</v>
      </c>
      <c r="I950" s="11"/>
      <c r="J950" s="11"/>
      <c r="K950" s="11"/>
      <c r="L950" s="11"/>
      <c r="M950" s="15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>
      <c r="A951" s="11"/>
      <c r="B951" s="11" t="s">
        <v>15</v>
      </c>
      <c r="C951" s="11" t="s">
        <v>3741</v>
      </c>
      <c r="D951" s="11" t="s">
        <v>3742</v>
      </c>
      <c r="E951" s="12"/>
      <c r="F951" s="13"/>
      <c r="G951" s="13"/>
      <c r="H951" s="14" t="s">
        <v>341</v>
      </c>
      <c r="I951" s="11"/>
      <c r="J951" s="11"/>
      <c r="K951" s="11"/>
      <c r="L951" s="11"/>
      <c r="M951" s="15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>
      <c r="A952" s="11"/>
      <c r="B952" s="11" t="s">
        <v>15</v>
      </c>
      <c r="C952" s="11" t="s">
        <v>3743</v>
      </c>
      <c r="D952" s="11" t="s">
        <v>3744</v>
      </c>
      <c r="E952" s="12">
        <v>6686.0</v>
      </c>
      <c r="F952" s="13"/>
      <c r="G952" s="13"/>
      <c r="H952" s="14" t="s">
        <v>3745</v>
      </c>
      <c r="I952" s="11"/>
      <c r="J952" s="11"/>
      <c r="K952" s="11"/>
      <c r="L952" s="11"/>
      <c r="M952" s="15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>
      <c r="A953" s="11"/>
      <c r="B953" s="11" t="s">
        <v>15</v>
      </c>
      <c r="C953" s="11" t="s">
        <v>3746</v>
      </c>
      <c r="D953" s="11" t="s">
        <v>3747</v>
      </c>
      <c r="E953" s="12">
        <v>8309.0</v>
      </c>
      <c r="F953" s="13"/>
      <c r="G953" s="13"/>
      <c r="H953" s="14" t="s">
        <v>3748</v>
      </c>
      <c r="I953" s="11"/>
      <c r="J953" s="11"/>
      <c r="K953" s="11"/>
      <c r="L953" s="11"/>
      <c r="M953" s="15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>
      <c r="A954" s="11"/>
      <c r="B954" s="11" t="s">
        <v>15</v>
      </c>
      <c r="C954" s="11" t="s">
        <v>3749</v>
      </c>
      <c r="D954" s="11" t="s">
        <v>3750</v>
      </c>
      <c r="E954" s="12"/>
      <c r="F954" s="13"/>
      <c r="G954" s="13"/>
      <c r="H954" s="14" t="s">
        <v>341</v>
      </c>
      <c r="I954" s="11"/>
      <c r="J954" s="11"/>
      <c r="K954" s="11"/>
      <c r="L954" s="11"/>
      <c r="M954" s="15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>
      <c r="A955" s="11"/>
      <c r="B955" s="11" t="s">
        <v>15</v>
      </c>
      <c r="C955" s="11" t="s">
        <v>3751</v>
      </c>
      <c r="D955" s="11" t="s">
        <v>3752</v>
      </c>
      <c r="E955" s="12">
        <v>6787.0</v>
      </c>
      <c r="F955" s="13"/>
      <c r="G955" s="13"/>
      <c r="H955" s="14" t="s">
        <v>3753</v>
      </c>
      <c r="I955" s="11"/>
      <c r="J955" s="11"/>
      <c r="K955" s="11"/>
      <c r="L955" s="11"/>
      <c r="M955" s="15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>
      <c r="A956" s="11"/>
      <c r="B956" s="11" t="s">
        <v>15</v>
      </c>
      <c r="C956" s="11" t="s">
        <v>3754</v>
      </c>
      <c r="D956" s="11" t="s">
        <v>3755</v>
      </c>
      <c r="E956" s="12">
        <v>5730.0</v>
      </c>
      <c r="F956" s="13"/>
      <c r="G956" s="13"/>
      <c r="H956" s="14" t="s">
        <v>3756</v>
      </c>
      <c r="I956" s="11"/>
      <c r="J956" s="11"/>
      <c r="K956" s="11"/>
      <c r="L956" s="11"/>
      <c r="M956" s="15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>
      <c r="A957" s="11"/>
      <c r="B957" s="11" t="s">
        <v>15</v>
      </c>
      <c r="C957" s="11" t="s">
        <v>3757</v>
      </c>
      <c r="D957" s="11" t="s">
        <v>3758</v>
      </c>
      <c r="E957" s="12"/>
      <c r="F957" s="13"/>
      <c r="G957" s="13"/>
      <c r="H957" s="14" t="s">
        <v>341</v>
      </c>
      <c r="I957" s="11"/>
      <c r="J957" s="11"/>
      <c r="K957" s="11"/>
      <c r="L957" s="11"/>
      <c r="M957" s="15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>
      <c r="A958" s="11"/>
      <c r="B958" s="11" t="s">
        <v>15</v>
      </c>
      <c r="C958" s="11" t="s">
        <v>3759</v>
      </c>
      <c r="D958" s="11" t="s">
        <v>3760</v>
      </c>
      <c r="E958" s="12">
        <v>7782.0</v>
      </c>
      <c r="F958" s="13"/>
      <c r="G958" s="13"/>
      <c r="H958" s="14">
        <v>42749.0</v>
      </c>
      <c r="I958" s="11"/>
      <c r="J958" s="11"/>
      <c r="K958" s="11"/>
      <c r="L958" s="11"/>
      <c r="M958" s="15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>
      <c r="A959" s="11"/>
      <c r="B959" s="11" t="s">
        <v>15</v>
      </c>
      <c r="C959" s="11" t="s">
        <v>3761</v>
      </c>
      <c r="D959" s="11" t="s">
        <v>3762</v>
      </c>
      <c r="E959" s="12">
        <v>8386.0</v>
      </c>
      <c r="F959" s="13"/>
      <c r="G959" s="13"/>
      <c r="H959" s="14" t="s">
        <v>3763</v>
      </c>
      <c r="I959" s="11"/>
      <c r="J959" s="11"/>
      <c r="K959" s="11"/>
      <c r="L959" s="11"/>
      <c r="M959" s="15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>
      <c r="A960" s="11"/>
      <c r="B960" s="11" t="s">
        <v>15</v>
      </c>
      <c r="C960" s="11" t="s">
        <v>3764</v>
      </c>
      <c r="D960" s="11" t="s">
        <v>3765</v>
      </c>
      <c r="E960" s="12">
        <v>7713.0</v>
      </c>
      <c r="F960" s="13"/>
      <c r="G960" s="13"/>
      <c r="H960" s="14" t="s">
        <v>3766</v>
      </c>
      <c r="I960" s="11"/>
      <c r="J960" s="11"/>
      <c r="K960" s="11"/>
      <c r="L960" s="11"/>
      <c r="M960" s="15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>
      <c r="A961" s="11"/>
      <c r="B961" s="11" t="s">
        <v>15</v>
      </c>
      <c r="C961" s="11" t="s">
        <v>3767</v>
      </c>
      <c r="D961" s="11" t="s">
        <v>3768</v>
      </c>
      <c r="E961" s="12"/>
      <c r="F961" s="13"/>
      <c r="G961" s="13"/>
      <c r="H961" s="14" t="s">
        <v>566</v>
      </c>
      <c r="I961" s="11"/>
      <c r="J961" s="11"/>
      <c r="K961" s="11"/>
      <c r="L961" s="11"/>
      <c r="M961" s="15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>
      <c r="A962" s="11"/>
      <c r="B962" s="11" t="s">
        <v>15</v>
      </c>
      <c r="C962" s="11" t="s">
        <v>3769</v>
      </c>
      <c r="D962" s="11" t="s">
        <v>3770</v>
      </c>
      <c r="E962" s="12">
        <v>4192.0</v>
      </c>
      <c r="F962" s="13"/>
      <c r="G962" s="13"/>
      <c r="H962" s="14" t="s">
        <v>3771</v>
      </c>
      <c r="I962" s="11"/>
      <c r="J962" s="11"/>
      <c r="K962" s="11"/>
      <c r="L962" s="11"/>
      <c r="M962" s="15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>
      <c r="A963" s="11"/>
      <c r="B963" s="11" t="s">
        <v>15</v>
      </c>
      <c r="C963" s="11" t="s">
        <v>3772</v>
      </c>
      <c r="D963" s="11" t="s">
        <v>3773</v>
      </c>
      <c r="E963" s="12">
        <v>8259.0</v>
      </c>
      <c r="F963" s="13"/>
      <c r="G963" s="13"/>
      <c r="H963" s="14" t="s">
        <v>3774</v>
      </c>
      <c r="I963" s="11"/>
      <c r="J963" s="11"/>
      <c r="K963" s="11"/>
      <c r="L963" s="11"/>
      <c r="M963" s="15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>
      <c r="A964" s="11"/>
      <c r="B964" s="11" t="s">
        <v>15</v>
      </c>
      <c r="C964" s="11" t="s">
        <v>3775</v>
      </c>
      <c r="D964" s="11" t="s">
        <v>3776</v>
      </c>
      <c r="E964" s="12">
        <v>7600.0</v>
      </c>
      <c r="F964" s="13"/>
      <c r="G964" s="13"/>
      <c r="H964" s="14">
        <v>42346.0</v>
      </c>
      <c r="I964" s="11"/>
      <c r="J964" s="11"/>
      <c r="K964" s="11" t="s">
        <v>2469</v>
      </c>
      <c r="L964" s="11"/>
      <c r="M964" s="15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>
      <c r="A965" s="11"/>
      <c r="B965" s="11" t="s">
        <v>15</v>
      </c>
      <c r="C965" s="11" t="s">
        <v>3777</v>
      </c>
      <c r="D965" s="11" t="s">
        <v>3778</v>
      </c>
      <c r="E965" s="12">
        <v>8283.0</v>
      </c>
      <c r="F965" s="13"/>
      <c r="G965" s="13"/>
      <c r="H965" s="14" t="s">
        <v>3779</v>
      </c>
      <c r="I965" s="11"/>
      <c r="J965" s="11"/>
      <c r="K965" s="11"/>
      <c r="L965" s="11"/>
      <c r="M965" s="15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>
      <c r="A966" s="11"/>
      <c r="B966" s="11" t="s">
        <v>15</v>
      </c>
      <c r="C966" s="11" t="s">
        <v>3780</v>
      </c>
      <c r="D966" s="11" t="s">
        <v>3781</v>
      </c>
      <c r="E966" s="12">
        <v>8574.0</v>
      </c>
      <c r="F966" s="11" t="s">
        <v>3782</v>
      </c>
      <c r="G966" s="13"/>
      <c r="H966" s="14" t="s">
        <v>3783</v>
      </c>
      <c r="I966" s="11"/>
      <c r="J966" s="11"/>
      <c r="K966" s="11" t="s">
        <v>2469</v>
      </c>
      <c r="L966" s="11"/>
      <c r="M966" s="15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>
      <c r="A967" s="11"/>
      <c r="B967" s="11" t="s">
        <v>15</v>
      </c>
      <c r="C967" s="11" t="s">
        <v>3784</v>
      </c>
      <c r="D967" s="11" t="s">
        <v>3784</v>
      </c>
      <c r="E967" s="12"/>
      <c r="F967" s="11" t="s">
        <v>3785</v>
      </c>
      <c r="G967" s="13"/>
      <c r="H967" s="14" t="s">
        <v>566</v>
      </c>
      <c r="I967" s="11"/>
      <c r="J967" s="11"/>
      <c r="K967" s="11"/>
      <c r="L967" s="11"/>
      <c r="M967" s="15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>
      <c r="A968" s="11"/>
      <c r="B968" s="11" t="s">
        <v>15</v>
      </c>
      <c r="C968" s="11" t="s">
        <v>3786</v>
      </c>
      <c r="D968" s="11" t="s">
        <v>3787</v>
      </c>
      <c r="E968" s="12">
        <v>45433.0</v>
      </c>
      <c r="F968" s="11" t="s">
        <v>3788</v>
      </c>
      <c r="G968" s="13"/>
      <c r="H968" s="14">
        <v>40265.0</v>
      </c>
      <c r="I968" s="11" t="s">
        <v>3789</v>
      </c>
      <c r="J968" s="11"/>
      <c r="K968" s="11" t="s">
        <v>2469</v>
      </c>
      <c r="L968" s="11"/>
      <c r="M968" s="15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>
      <c r="A969" s="11"/>
      <c r="B969" s="11" t="s">
        <v>15</v>
      </c>
      <c r="C969" s="11" t="s">
        <v>3790</v>
      </c>
      <c r="D969" s="11" t="s">
        <v>3791</v>
      </c>
      <c r="E969" s="12">
        <v>6974.0</v>
      </c>
      <c r="F969" s="13"/>
      <c r="G969" s="13"/>
      <c r="H969" s="14" t="s">
        <v>3792</v>
      </c>
      <c r="I969" s="11"/>
      <c r="J969" s="11"/>
      <c r="K969" s="11"/>
      <c r="L969" s="11"/>
      <c r="M969" s="15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>
      <c r="A970" s="11"/>
      <c r="B970" s="11" t="s">
        <v>15</v>
      </c>
      <c r="C970" s="11" t="s">
        <v>3793</v>
      </c>
      <c r="D970" s="11" t="s">
        <v>3794</v>
      </c>
      <c r="E970" s="12">
        <v>7758.0</v>
      </c>
      <c r="F970" s="13"/>
      <c r="G970" s="13"/>
      <c r="H970" s="14" t="s">
        <v>3795</v>
      </c>
      <c r="I970" s="11"/>
      <c r="J970" s="11"/>
      <c r="K970" s="11"/>
      <c r="L970" s="11"/>
      <c r="M970" s="15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>
      <c r="A971" s="11"/>
      <c r="B971" s="11" t="s">
        <v>15</v>
      </c>
      <c r="C971" s="11" t="s">
        <v>3796</v>
      </c>
      <c r="D971" s="11" t="s">
        <v>3797</v>
      </c>
      <c r="E971" s="12">
        <v>8221.0</v>
      </c>
      <c r="F971" s="13"/>
      <c r="G971" s="13"/>
      <c r="H971" s="14" t="s">
        <v>3798</v>
      </c>
      <c r="I971" s="11"/>
      <c r="J971" s="11"/>
      <c r="K971" s="11"/>
      <c r="L971" s="11"/>
      <c r="M971" s="15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>
      <c r="A972" s="11"/>
      <c r="B972" s="11" t="s">
        <v>15</v>
      </c>
      <c r="C972" s="11" t="s">
        <v>3799</v>
      </c>
      <c r="D972" s="11" t="s">
        <v>3800</v>
      </c>
      <c r="E972" s="12"/>
      <c r="F972" s="13"/>
      <c r="G972" s="13"/>
      <c r="H972" s="14" t="s">
        <v>341</v>
      </c>
      <c r="I972" s="11"/>
      <c r="J972" s="11"/>
      <c r="K972" s="11"/>
      <c r="L972" s="11"/>
      <c r="M972" s="15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>
      <c r="A973" s="11"/>
      <c r="B973" s="11" t="s">
        <v>15</v>
      </c>
      <c r="C973" s="11" t="s">
        <v>3801</v>
      </c>
      <c r="D973" s="11" t="s">
        <v>3802</v>
      </c>
      <c r="E973" s="12">
        <v>8167.0</v>
      </c>
      <c r="F973" s="13"/>
      <c r="G973" s="13"/>
      <c r="H973" s="14" t="s">
        <v>3803</v>
      </c>
      <c r="I973" s="11"/>
      <c r="J973" s="11"/>
      <c r="K973" s="11"/>
      <c r="L973" s="11"/>
      <c r="M973" s="15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>
      <c r="A974" s="11"/>
      <c r="B974" s="11" t="s">
        <v>15</v>
      </c>
      <c r="C974" s="11" t="s">
        <v>3804</v>
      </c>
      <c r="D974" s="11" t="s">
        <v>3805</v>
      </c>
      <c r="E974" s="12"/>
      <c r="F974" s="13"/>
      <c r="G974" s="13"/>
      <c r="H974" s="14" t="s">
        <v>341</v>
      </c>
      <c r="I974" s="11"/>
      <c r="J974" s="11"/>
      <c r="K974" s="11"/>
      <c r="L974" s="11"/>
      <c r="M974" s="15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>
      <c r="A975" s="11"/>
      <c r="B975" s="11" t="s">
        <v>15</v>
      </c>
      <c r="C975" s="11" t="s">
        <v>3806</v>
      </c>
      <c r="D975" s="11" t="s">
        <v>3807</v>
      </c>
      <c r="E975" s="12">
        <v>7871.0</v>
      </c>
      <c r="F975" s="13"/>
      <c r="G975" s="13"/>
      <c r="H975" s="14" t="s">
        <v>566</v>
      </c>
      <c r="I975" s="11"/>
      <c r="J975" s="11"/>
      <c r="K975" s="11"/>
      <c r="L975" s="11"/>
      <c r="M975" s="15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>
      <c r="A976" s="11"/>
      <c r="B976" s="11" t="s">
        <v>15</v>
      </c>
      <c r="C976" s="11" t="s">
        <v>3808</v>
      </c>
      <c r="D976" s="11" t="s">
        <v>3809</v>
      </c>
      <c r="E976" s="12">
        <v>8046.0</v>
      </c>
      <c r="F976" s="13"/>
      <c r="G976" s="13"/>
      <c r="H976" s="14" t="s">
        <v>3810</v>
      </c>
      <c r="I976" s="11"/>
      <c r="J976" s="11"/>
      <c r="K976" s="11"/>
      <c r="L976" s="11"/>
      <c r="M976" s="15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>
      <c r="A977" s="11"/>
      <c r="B977" s="11" t="s">
        <v>15</v>
      </c>
      <c r="C977" s="11" t="s">
        <v>3811</v>
      </c>
      <c r="D977" s="11" t="s">
        <v>3812</v>
      </c>
      <c r="E977" s="12">
        <v>6254.0</v>
      </c>
      <c r="F977" s="11" t="s">
        <v>3813</v>
      </c>
      <c r="G977" s="13"/>
      <c r="H977" s="14" t="s">
        <v>3814</v>
      </c>
      <c r="I977" s="11" t="s">
        <v>3815</v>
      </c>
      <c r="J977" s="11"/>
      <c r="K977" s="11"/>
      <c r="L977" s="11"/>
      <c r="M977" s="15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>
      <c r="A978" s="11"/>
      <c r="B978" s="11" t="s">
        <v>15</v>
      </c>
      <c r="C978" s="11" t="s">
        <v>3816</v>
      </c>
      <c r="D978" s="11" t="s">
        <v>3817</v>
      </c>
      <c r="E978" s="12">
        <v>7419.0</v>
      </c>
      <c r="F978" s="11" t="s">
        <v>3818</v>
      </c>
      <c r="G978" s="13"/>
      <c r="H978" s="14">
        <v>42423.0</v>
      </c>
      <c r="I978" s="11" t="s">
        <v>3819</v>
      </c>
      <c r="J978" s="11"/>
      <c r="K978" s="11" t="s">
        <v>2407</v>
      </c>
      <c r="L978" s="11"/>
      <c r="M978" s="15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>
      <c r="A979" s="11"/>
      <c r="B979" s="11" t="s">
        <v>15</v>
      </c>
      <c r="C979" s="11" t="s">
        <v>3820</v>
      </c>
      <c r="D979" s="11" t="s">
        <v>3821</v>
      </c>
      <c r="E979" s="12"/>
      <c r="F979" s="13"/>
      <c r="G979" s="13"/>
      <c r="H979" s="14" t="s">
        <v>566</v>
      </c>
      <c r="I979" s="11"/>
      <c r="J979" s="11"/>
      <c r="K979" s="11"/>
      <c r="L979" s="11"/>
      <c r="M979" s="15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>
      <c r="A980" s="11"/>
      <c r="B980" s="11" t="s">
        <v>15</v>
      </c>
      <c r="C980" s="11" t="s">
        <v>3822</v>
      </c>
      <c r="D980" s="11" t="s">
        <v>3823</v>
      </c>
      <c r="E980" s="12">
        <v>6683.0</v>
      </c>
      <c r="F980" s="13"/>
      <c r="G980" s="13"/>
      <c r="H980" s="14" t="s">
        <v>3824</v>
      </c>
      <c r="I980" s="11"/>
      <c r="J980" s="11"/>
      <c r="K980" s="11"/>
      <c r="L980" s="11"/>
      <c r="M980" s="15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>
      <c r="A981" s="11"/>
      <c r="B981" s="11" t="s">
        <v>15</v>
      </c>
      <c r="C981" s="11" t="s">
        <v>3825</v>
      </c>
      <c r="D981" s="11" t="s">
        <v>3826</v>
      </c>
      <c r="E981" s="12">
        <v>8231.0</v>
      </c>
      <c r="F981" s="13"/>
      <c r="G981" s="13"/>
      <c r="H981" s="14" t="s">
        <v>566</v>
      </c>
      <c r="I981" s="11"/>
      <c r="J981" s="11"/>
      <c r="K981" s="11"/>
      <c r="L981" s="11"/>
      <c r="M981" s="15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>
      <c r="A982" s="11"/>
      <c r="B982" s="11" t="s">
        <v>15</v>
      </c>
      <c r="C982" s="11" t="s">
        <v>3827</v>
      </c>
      <c r="D982" s="11" t="s">
        <v>3828</v>
      </c>
      <c r="E982" s="12"/>
      <c r="F982" s="13"/>
      <c r="G982" s="13"/>
      <c r="H982" s="14" t="s">
        <v>3829</v>
      </c>
      <c r="I982" s="11"/>
      <c r="J982" s="11"/>
      <c r="K982" s="11"/>
      <c r="L982" s="11"/>
      <c r="M982" s="15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>
      <c r="A983" s="11"/>
      <c r="B983" s="11" t="s">
        <v>15</v>
      </c>
      <c r="C983" s="11" t="s">
        <v>3830</v>
      </c>
      <c r="D983" s="11" t="s">
        <v>3831</v>
      </c>
      <c r="E983" s="12">
        <v>7443.0</v>
      </c>
      <c r="F983" s="13"/>
      <c r="G983" s="13"/>
      <c r="H983" s="14" t="s">
        <v>3832</v>
      </c>
      <c r="I983" s="11"/>
      <c r="J983" s="11"/>
      <c r="K983" s="11"/>
      <c r="L983" s="11"/>
      <c r="M983" s="15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>
      <c r="A984" s="11"/>
      <c r="B984" s="11" t="s">
        <v>15</v>
      </c>
      <c r="C984" s="11" t="s">
        <v>3833</v>
      </c>
      <c r="D984" s="11" t="s">
        <v>3834</v>
      </c>
      <c r="E984" s="12">
        <v>6448.0</v>
      </c>
      <c r="F984" s="13"/>
      <c r="G984" s="13"/>
      <c r="H984" s="14" t="s">
        <v>3835</v>
      </c>
      <c r="I984" s="11"/>
      <c r="J984" s="11"/>
      <c r="K984" s="11"/>
      <c r="L984" s="11"/>
      <c r="M984" s="15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>
      <c r="A985" s="11"/>
      <c r="B985" s="11" t="s">
        <v>15</v>
      </c>
      <c r="C985" s="11" t="s">
        <v>3836</v>
      </c>
      <c r="D985" s="11" t="s">
        <v>3837</v>
      </c>
      <c r="E985" s="12">
        <v>8378.0</v>
      </c>
      <c r="F985" s="13"/>
      <c r="G985" s="13"/>
      <c r="H985" s="14" t="s">
        <v>566</v>
      </c>
      <c r="I985" s="11"/>
      <c r="J985" s="11"/>
      <c r="K985" s="11"/>
      <c r="L985" s="11"/>
      <c r="M985" s="15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>
      <c r="A986" s="11"/>
      <c r="B986" s="11" t="s">
        <v>15</v>
      </c>
      <c r="C986" s="11" t="s">
        <v>3838</v>
      </c>
      <c r="D986" s="11" t="s">
        <v>3839</v>
      </c>
      <c r="E986" s="12">
        <v>7321.0</v>
      </c>
      <c r="F986" s="13"/>
      <c r="G986" s="13"/>
      <c r="H986" s="14" t="s">
        <v>3840</v>
      </c>
      <c r="I986" s="11"/>
      <c r="J986" s="11"/>
      <c r="K986" s="11"/>
      <c r="L986" s="11"/>
      <c r="M986" s="15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>
      <c r="A987" s="11"/>
      <c r="B987" s="11" t="s">
        <v>15</v>
      </c>
      <c r="C987" s="11" t="s">
        <v>3841</v>
      </c>
      <c r="D987" s="11" t="s">
        <v>3842</v>
      </c>
      <c r="E987" s="12">
        <v>7221.0</v>
      </c>
      <c r="F987" s="13"/>
      <c r="G987" s="13"/>
      <c r="H987" s="14" t="s">
        <v>3843</v>
      </c>
      <c r="I987" s="11"/>
      <c r="J987" s="11"/>
      <c r="K987" s="11"/>
      <c r="L987" s="11"/>
      <c r="M987" s="15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>
      <c r="A988" s="11"/>
      <c r="B988" s="11" t="s">
        <v>15</v>
      </c>
      <c r="C988" s="11" t="s">
        <v>3844</v>
      </c>
      <c r="D988" s="11" t="s">
        <v>3845</v>
      </c>
      <c r="E988" s="12"/>
      <c r="F988" s="13"/>
      <c r="G988" s="13"/>
      <c r="H988" s="14" t="s">
        <v>341</v>
      </c>
      <c r="I988" s="11"/>
      <c r="J988" s="11"/>
      <c r="K988" s="11"/>
      <c r="L988" s="11"/>
      <c r="M988" s="15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>
      <c r="A989" s="11"/>
      <c r="B989" s="11" t="s">
        <v>15</v>
      </c>
      <c r="C989" s="11" t="s">
        <v>3846</v>
      </c>
      <c r="D989" s="11" t="s">
        <v>3847</v>
      </c>
      <c r="E989" s="12">
        <v>5669.0</v>
      </c>
      <c r="F989" s="13"/>
      <c r="G989" s="13"/>
      <c r="H989" s="14" t="s">
        <v>3848</v>
      </c>
      <c r="I989" s="11"/>
      <c r="J989" s="11"/>
      <c r="K989" s="11"/>
      <c r="L989" s="11"/>
      <c r="M989" s="15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>
      <c r="A990" s="11"/>
      <c r="B990" s="11" t="s">
        <v>15</v>
      </c>
      <c r="C990" s="11" t="s">
        <v>3849</v>
      </c>
      <c r="D990" s="11" t="s">
        <v>3850</v>
      </c>
      <c r="E990" s="12">
        <v>7655.0</v>
      </c>
      <c r="F990" s="13"/>
      <c r="G990" s="13"/>
      <c r="H990" s="14" t="s">
        <v>3851</v>
      </c>
      <c r="I990" s="11"/>
      <c r="J990" s="11"/>
      <c r="K990" s="11"/>
      <c r="L990" s="11"/>
      <c r="M990" s="15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>
      <c r="A991" s="11"/>
      <c r="B991" s="11" t="s">
        <v>15</v>
      </c>
      <c r="C991" s="11" t="s">
        <v>3852</v>
      </c>
      <c r="D991" s="11" t="s">
        <v>3853</v>
      </c>
      <c r="E991" s="12"/>
      <c r="F991" s="13"/>
      <c r="G991" s="13"/>
      <c r="H991" s="14" t="s">
        <v>3854</v>
      </c>
      <c r="I991" s="11"/>
      <c r="J991" s="11"/>
      <c r="K991" s="11"/>
      <c r="L991" s="11"/>
      <c r="M991" s="15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>
      <c r="A992" s="11"/>
      <c r="B992" s="11" t="s">
        <v>15</v>
      </c>
      <c r="C992" s="11" t="s">
        <v>3855</v>
      </c>
      <c r="D992" s="11" t="s">
        <v>3856</v>
      </c>
      <c r="E992" s="12">
        <v>7452.0</v>
      </c>
      <c r="F992" s="13"/>
      <c r="G992" s="13"/>
      <c r="H992" s="14" t="s">
        <v>3857</v>
      </c>
      <c r="I992" s="11"/>
      <c r="J992" s="11"/>
      <c r="K992" s="11"/>
      <c r="L992" s="11"/>
      <c r="M992" s="15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>
      <c r="A993" s="11"/>
      <c r="B993" s="11" t="s">
        <v>15</v>
      </c>
      <c r="C993" s="11" t="s">
        <v>3858</v>
      </c>
      <c r="D993" s="11" t="s">
        <v>3859</v>
      </c>
      <c r="E993" s="12">
        <v>6365.0</v>
      </c>
      <c r="F993" s="13"/>
      <c r="G993" s="13"/>
      <c r="H993" s="14" t="s">
        <v>3860</v>
      </c>
      <c r="I993" s="11"/>
      <c r="J993" s="11"/>
      <c r="K993" s="11"/>
      <c r="L993" s="11"/>
      <c r="M993" s="15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>
      <c r="A994" s="11"/>
      <c r="B994" s="11" t="s">
        <v>15</v>
      </c>
      <c r="C994" s="11" t="s">
        <v>3861</v>
      </c>
      <c r="D994" s="11" t="s">
        <v>3862</v>
      </c>
      <c r="E994" s="12">
        <v>6603.0</v>
      </c>
      <c r="F994" s="13"/>
      <c r="G994" s="13"/>
      <c r="H994" s="14" t="s">
        <v>3863</v>
      </c>
      <c r="I994" s="11"/>
      <c r="J994" s="11"/>
      <c r="K994" s="11"/>
      <c r="L994" s="11"/>
      <c r="M994" s="15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>
      <c r="A995" s="11"/>
      <c r="B995" s="11" t="s">
        <v>15</v>
      </c>
      <c r="C995" s="11" t="s">
        <v>3864</v>
      </c>
      <c r="D995" s="11" t="s">
        <v>3865</v>
      </c>
      <c r="E995" s="12">
        <v>6295.0</v>
      </c>
      <c r="F995" s="13"/>
      <c r="G995" s="13"/>
      <c r="H995" s="14" t="s">
        <v>3866</v>
      </c>
      <c r="I995" s="11"/>
      <c r="J995" s="11"/>
      <c r="K995" s="11"/>
      <c r="L995" s="11"/>
      <c r="M995" s="15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>
      <c r="A996" s="11"/>
      <c r="B996" s="11" t="s">
        <v>15</v>
      </c>
      <c r="C996" s="11" t="s">
        <v>3867</v>
      </c>
      <c r="D996" s="11" t="s">
        <v>3868</v>
      </c>
      <c r="E996" s="12">
        <v>7935.0</v>
      </c>
      <c r="F996" s="11" t="s">
        <v>3869</v>
      </c>
      <c r="G996" s="13"/>
      <c r="H996" s="14">
        <v>42764.0</v>
      </c>
      <c r="I996" s="11" t="s">
        <v>3870</v>
      </c>
      <c r="J996" s="11"/>
      <c r="K996" s="11" t="s">
        <v>2575</v>
      </c>
      <c r="L996" s="11"/>
      <c r="M996" s="15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>
      <c r="A997" s="11"/>
      <c r="B997" s="11" t="s">
        <v>15</v>
      </c>
      <c r="C997" s="11" t="s">
        <v>3871</v>
      </c>
      <c r="D997" s="11" t="s">
        <v>3872</v>
      </c>
      <c r="E997" s="12"/>
      <c r="F997" s="13"/>
      <c r="G997" s="13"/>
      <c r="H997" s="14" t="s">
        <v>3873</v>
      </c>
      <c r="I997" s="11"/>
      <c r="J997" s="11"/>
      <c r="K997" s="11"/>
      <c r="L997" s="11"/>
      <c r="M997" s="15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>
      <c r="A998" s="11"/>
      <c r="B998" s="11" t="s">
        <v>15</v>
      </c>
      <c r="C998" s="11" t="s">
        <v>3874</v>
      </c>
      <c r="D998" s="11" t="s">
        <v>3875</v>
      </c>
      <c r="E998" s="12">
        <v>8507.0</v>
      </c>
      <c r="F998" s="13"/>
      <c r="G998" s="13"/>
      <c r="H998" s="14">
        <v>42806.0</v>
      </c>
      <c r="I998" s="11" t="s">
        <v>1027</v>
      </c>
      <c r="J998" s="11"/>
      <c r="K998" s="11" t="s">
        <v>2575</v>
      </c>
      <c r="L998" s="11"/>
      <c r="M998" s="15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>
      <c r="A999" s="11"/>
      <c r="B999" s="11" t="s">
        <v>15</v>
      </c>
      <c r="C999" s="11" t="s">
        <v>3876</v>
      </c>
      <c r="D999" s="11" t="s">
        <v>3877</v>
      </c>
      <c r="E999" s="12">
        <v>6697.0</v>
      </c>
      <c r="F999" s="13"/>
      <c r="G999" s="13"/>
      <c r="H999" s="14" t="s">
        <v>3878</v>
      </c>
      <c r="I999" s="11"/>
      <c r="J999" s="11"/>
      <c r="K999" s="11"/>
      <c r="L999" s="11"/>
      <c r="M999" s="15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>
      <c r="A1000" s="11"/>
      <c r="B1000" s="11" t="s">
        <v>15</v>
      </c>
      <c r="C1000" s="11" t="s">
        <v>3879</v>
      </c>
      <c r="D1000" s="11" t="s">
        <v>3880</v>
      </c>
      <c r="E1000" s="12">
        <v>8570.0</v>
      </c>
      <c r="F1000" s="11" t="s">
        <v>3881</v>
      </c>
      <c r="G1000" s="11" t="s">
        <v>3882</v>
      </c>
      <c r="H1000" s="14">
        <v>42350.0</v>
      </c>
      <c r="I1000" s="11" t="s">
        <v>3883</v>
      </c>
      <c r="J1000" s="11"/>
      <c r="K1000" s="11" t="s">
        <v>2407</v>
      </c>
      <c r="L1000" s="16" t="s">
        <v>3884</v>
      </c>
      <c r="M1000" s="15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>
      <c r="A1001" s="11"/>
      <c r="B1001" s="11" t="s">
        <v>15</v>
      </c>
      <c r="C1001" s="11" t="s">
        <v>3885</v>
      </c>
      <c r="D1001" s="11" t="s">
        <v>3886</v>
      </c>
      <c r="E1001" s="12">
        <v>8067.0</v>
      </c>
      <c r="F1001" s="11" t="s">
        <v>3887</v>
      </c>
      <c r="G1001" s="13"/>
      <c r="H1001" s="14" t="s">
        <v>3888</v>
      </c>
      <c r="I1001" s="11" t="s">
        <v>3889</v>
      </c>
      <c r="J1001" s="11"/>
      <c r="K1001" s="11" t="s">
        <v>2407</v>
      </c>
      <c r="L1001" s="11"/>
      <c r="M1001" s="15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>
      <c r="A1002" s="11"/>
      <c r="B1002" s="11" t="s">
        <v>15</v>
      </c>
      <c r="C1002" s="11" t="s">
        <v>3890</v>
      </c>
      <c r="D1002" s="11" t="s">
        <v>3891</v>
      </c>
      <c r="E1002" s="12">
        <v>7137.0</v>
      </c>
      <c r="F1002" s="11" t="s">
        <v>3892</v>
      </c>
      <c r="G1002" s="13"/>
      <c r="H1002" s="14">
        <v>40004.0</v>
      </c>
      <c r="I1002" s="11"/>
      <c r="J1002" s="11"/>
      <c r="K1002" s="11" t="s">
        <v>2407</v>
      </c>
      <c r="L1002" s="11"/>
      <c r="M1002" s="15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>
      <c r="A1003" s="11"/>
      <c r="B1003" s="11" t="s">
        <v>15</v>
      </c>
      <c r="C1003" s="11" t="s">
        <v>3893</v>
      </c>
      <c r="D1003" s="11" t="s">
        <v>3894</v>
      </c>
      <c r="E1003" s="12">
        <v>8566.0</v>
      </c>
      <c r="F1003" s="13"/>
      <c r="G1003" s="13"/>
      <c r="H1003" s="14" t="s">
        <v>1988</v>
      </c>
      <c r="I1003" s="11"/>
      <c r="J1003" s="11"/>
      <c r="K1003" s="11"/>
      <c r="L1003" s="11"/>
      <c r="M1003" s="15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>
      <c r="A1004" s="11"/>
      <c r="B1004" s="11" t="s">
        <v>15</v>
      </c>
      <c r="C1004" s="11" t="s">
        <v>3895</v>
      </c>
      <c r="D1004" s="11" t="s">
        <v>3896</v>
      </c>
      <c r="E1004" s="12">
        <v>5167.0</v>
      </c>
      <c r="F1004" s="13"/>
      <c r="G1004" s="13"/>
      <c r="H1004" s="14" t="s">
        <v>3897</v>
      </c>
      <c r="I1004" s="11"/>
      <c r="J1004" s="11"/>
      <c r="K1004" s="11"/>
      <c r="L1004" s="11"/>
      <c r="M1004" s="15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>
      <c r="A1005" s="11"/>
      <c r="B1005" s="11" t="s">
        <v>15</v>
      </c>
      <c r="C1005" s="11" t="s">
        <v>3898</v>
      </c>
      <c r="D1005" s="11" t="s">
        <v>3899</v>
      </c>
      <c r="E1005" s="12">
        <v>8418.0</v>
      </c>
      <c r="F1005" s="13"/>
      <c r="G1005" s="13"/>
      <c r="H1005" s="14">
        <v>39907.0</v>
      </c>
      <c r="I1005" s="11" t="s">
        <v>3900</v>
      </c>
      <c r="J1005" s="11"/>
      <c r="K1005" s="11" t="s">
        <v>2469</v>
      </c>
      <c r="L1005" s="11"/>
      <c r="M1005" s="15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>
      <c r="A1006" s="11"/>
      <c r="B1006" s="11" t="s">
        <v>15</v>
      </c>
      <c r="C1006" s="11" t="s">
        <v>3901</v>
      </c>
      <c r="D1006" s="11" t="s">
        <v>3902</v>
      </c>
      <c r="E1006" s="12">
        <v>8273.0</v>
      </c>
      <c r="F1006" s="13"/>
      <c r="G1006" s="13"/>
      <c r="H1006" s="14" t="s">
        <v>566</v>
      </c>
      <c r="I1006" s="11"/>
      <c r="J1006" s="11"/>
      <c r="K1006" s="11"/>
      <c r="L1006" s="11"/>
      <c r="M1006" s="15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>
      <c r="A1007" s="11"/>
      <c r="B1007" s="11" t="s">
        <v>15</v>
      </c>
      <c r="C1007" s="11" t="s">
        <v>3903</v>
      </c>
      <c r="D1007" s="11" t="s">
        <v>3904</v>
      </c>
      <c r="E1007" s="12">
        <v>8307.0</v>
      </c>
      <c r="F1007" s="13"/>
      <c r="G1007" s="13"/>
      <c r="H1007" s="14" t="s">
        <v>3905</v>
      </c>
      <c r="I1007" s="11"/>
      <c r="J1007" s="11"/>
      <c r="K1007" s="11"/>
      <c r="L1007" s="11"/>
      <c r="M1007" s="15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>
      <c r="A1008" s="11"/>
      <c r="B1008" s="11" t="s">
        <v>15</v>
      </c>
      <c r="C1008" s="11" t="s">
        <v>3906</v>
      </c>
      <c r="D1008" s="11" t="s">
        <v>3907</v>
      </c>
      <c r="E1008" s="12">
        <v>9031.0</v>
      </c>
      <c r="F1008" s="13"/>
      <c r="G1008" s="13"/>
      <c r="H1008" s="14" t="s">
        <v>3908</v>
      </c>
      <c r="I1008" s="11"/>
      <c r="J1008" s="11"/>
      <c r="K1008" s="11"/>
      <c r="L1008" s="11"/>
      <c r="M1008" s="15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>
      <c r="A1009" s="11"/>
      <c r="B1009" s="11" t="s">
        <v>15</v>
      </c>
      <c r="C1009" s="11" t="s">
        <v>3909</v>
      </c>
      <c r="D1009" s="11" t="s">
        <v>3910</v>
      </c>
      <c r="E1009" s="12"/>
      <c r="F1009" s="13"/>
      <c r="G1009" s="13"/>
      <c r="H1009" s="14" t="s">
        <v>3911</v>
      </c>
      <c r="I1009" s="11"/>
      <c r="J1009" s="11"/>
      <c r="K1009" s="11"/>
      <c r="L1009" s="11"/>
      <c r="M1009" s="15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>
      <c r="A1010" s="11"/>
      <c r="B1010" s="11" t="s">
        <v>15</v>
      </c>
      <c r="C1010" s="11" t="s">
        <v>3912</v>
      </c>
      <c r="D1010" s="11" t="s">
        <v>3913</v>
      </c>
      <c r="E1010" s="12">
        <v>8241.0</v>
      </c>
      <c r="F1010" s="13"/>
      <c r="G1010" s="13"/>
      <c r="H1010" s="14" t="s">
        <v>3914</v>
      </c>
      <c r="I1010" s="11"/>
      <c r="J1010" s="11"/>
      <c r="K1010" s="11"/>
      <c r="L1010" s="11"/>
      <c r="M1010" s="15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>
      <c r="A1011" s="11"/>
      <c r="B1011" s="11" t="s">
        <v>15</v>
      </c>
      <c r="C1011" s="11" t="s">
        <v>3915</v>
      </c>
      <c r="D1011" s="11" t="s">
        <v>3916</v>
      </c>
      <c r="E1011" s="12">
        <v>6041.0</v>
      </c>
      <c r="F1011" s="11" t="s">
        <v>3917</v>
      </c>
      <c r="G1011" s="13"/>
      <c r="H1011" s="14">
        <v>41388.0</v>
      </c>
      <c r="I1011" s="11" t="s">
        <v>3918</v>
      </c>
      <c r="J1011" s="11"/>
      <c r="K1011" s="11" t="s">
        <v>2407</v>
      </c>
      <c r="L1011" s="11"/>
      <c r="M1011" s="15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>
      <c r="A1012" s="11"/>
      <c r="B1012" s="11" t="s">
        <v>15</v>
      </c>
      <c r="C1012" s="11" t="s">
        <v>3919</v>
      </c>
      <c r="D1012" s="11" t="s">
        <v>3920</v>
      </c>
      <c r="E1012" s="12">
        <v>7748.0</v>
      </c>
      <c r="F1012" s="13"/>
      <c r="G1012" s="13"/>
      <c r="H1012" s="14" t="s">
        <v>3921</v>
      </c>
      <c r="I1012" s="11"/>
      <c r="J1012" s="11"/>
      <c r="K1012" s="11"/>
      <c r="L1012" s="11"/>
      <c r="M1012" s="15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>
      <c r="A1013" s="11"/>
      <c r="B1013" s="11" t="s">
        <v>15</v>
      </c>
      <c r="C1013" s="11" t="s">
        <v>3922</v>
      </c>
      <c r="D1013" s="11" t="s">
        <v>3923</v>
      </c>
      <c r="E1013" s="12"/>
      <c r="F1013" s="13"/>
      <c r="G1013" s="13"/>
      <c r="H1013" s="14" t="s">
        <v>3924</v>
      </c>
      <c r="I1013" s="11"/>
      <c r="J1013" s="11"/>
      <c r="K1013" s="11"/>
      <c r="L1013" s="11"/>
      <c r="M1013" s="15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>
      <c r="A1014" s="11"/>
      <c r="B1014" s="11" t="s">
        <v>15</v>
      </c>
      <c r="C1014" s="11" t="s">
        <v>3925</v>
      </c>
      <c r="D1014" s="11" t="s">
        <v>3926</v>
      </c>
      <c r="E1014" s="12">
        <v>7913.0</v>
      </c>
      <c r="F1014" s="17"/>
      <c r="G1014" s="17"/>
      <c r="H1014" s="14" t="s">
        <v>566</v>
      </c>
      <c r="I1014" s="11"/>
      <c r="J1014" s="11"/>
      <c r="K1014" s="11"/>
      <c r="L1014" s="11"/>
      <c r="M1014" s="15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>
      <c r="A1015" s="11"/>
      <c r="B1015" s="11" t="s">
        <v>15</v>
      </c>
      <c r="C1015" s="11" t="s">
        <v>3927</v>
      </c>
      <c r="D1015" s="11" t="s">
        <v>3928</v>
      </c>
      <c r="E1015" s="12">
        <v>7667.0</v>
      </c>
      <c r="F1015" s="17"/>
      <c r="G1015" s="17"/>
      <c r="H1015" s="11">
        <v>2015.0</v>
      </c>
      <c r="I1015" s="11"/>
      <c r="J1015" s="11"/>
      <c r="K1015" s="11"/>
      <c r="L1015" s="11"/>
      <c r="M1015" s="15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>
      <c r="A1016" s="11"/>
      <c r="B1016" s="11" t="s">
        <v>15</v>
      </c>
      <c r="C1016" s="11" t="s">
        <v>3929</v>
      </c>
      <c r="D1016" s="11" t="s">
        <v>3930</v>
      </c>
      <c r="E1016" s="12">
        <v>7246.0</v>
      </c>
      <c r="F1016" s="17"/>
      <c r="G1016" s="17"/>
      <c r="H1016" s="14" t="s">
        <v>3235</v>
      </c>
      <c r="I1016" s="11"/>
      <c r="J1016" s="11"/>
      <c r="K1016" s="11" t="s">
        <v>2407</v>
      </c>
      <c r="L1016" s="11"/>
      <c r="M1016" s="15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>
      <c r="A1017" s="11"/>
      <c r="B1017" s="19" t="s">
        <v>1815</v>
      </c>
      <c r="C1017" s="19" t="s">
        <v>3931</v>
      </c>
      <c r="D1017" s="19" t="s">
        <v>3932</v>
      </c>
      <c r="E1017" s="19">
        <v>1921.0</v>
      </c>
      <c r="F1017" s="11"/>
      <c r="G1017" s="11"/>
      <c r="H1017" s="22">
        <v>43388.0</v>
      </c>
      <c r="I1017" s="11"/>
      <c r="J1017" s="11"/>
      <c r="K1017" s="11"/>
      <c r="L1017" s="11"/>
      <c r="M1017" s="15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>
      <c r="A1018" s="11"/>
      <c r="B1018" s="11" t="s">
        <v>15</v>
      </c>
      <c r="C1018" s="11" t="s">
        <v>3933</v>
      </c>
      <c r="D1018" s="11" t="s">
        <v>3934</v>
      </c>
      <c r="E1018" s="12">
        <v>7560.0</v>
      </c>
      <c r="F1018" s="17"/>
      <c r="G1018" s="17"/>
      <c r="H1018" s="14">
        <v>41983.0</v>
      </c>
      <c r="I1018" s="11"/>
      <c r="J1018" s="11"/>
      <c r="K1018" s="11" t="s">
        <v>2482</v>
      </c>
      <c r="L1018" s="11"/>
      <c r="M1018" s="15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>
      <c r="A1019" s="11"/>
      <c r="B1019" s="11" t="s">
        <v>15</v>
      </c>
      <c r="C1019" s="11" t="s">
        <v>3935</v>
      </c>
      <c r="D1019" s="11" t="s">
        <v>3936</v>
      </c>
      <c r="E1019" s="12"/>
      <c r="F1019" s="11"/>
      <c r="G1019" s="11"/>
      <c r="H1019" s="14" t="s">
        <v>341</v>
      </c>
      <c r="I1019" s="11"/>
      <c r="J1019" s="11"/>
      <c r="K1019" s="11"/>
      <c r="L1019" s="11"/>
      <c r="M1019" s="15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>
      <c r="A1020" s="11"/>
      <c r="B1020" s="11" t="s">
        <v>15</v>
      </c>
      <c r="C1020" s="11" t="s">
        <v>3937</v>
      </c>
      <c r="D1020" s="11" t="s">
        <v>3938</v>
      </c>
      <c r="E1020" s="12">
        <v>6800.0</v>
      </c>
      <c r="F1020" s="17"/>
      <c r="G1020" s="17"/>
      <c r="H1020" s="14" t="s">
        <v>3939</v>
      </c>
      <c r="I1020" s="11"/>
      <c r="J1020" s="11"/>
      <c r="K1020" s="11"/>
      <c r="L1020" s="11"/>
      <c r="M1020" s="15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>
      <c r="A1021" s="11"/>
      <c r="B1021" s="11" t="s">
        <v>15</v>
      </c>
      <c r="C1021" s="11" t="s">
        <v>3940</v>
      </c>
      <c r="D1021" s="11" t="s">
        <v>3941</v>
      </c>
      <c r="E1021" s="12">
        <v>6769.0</v>
      </c>
      <c r="F1021" s="11" t="s">
        <v>3942</v>
      </c>
      <c r="G1021" s="11"/>
      <c r="H1021" s="14" t="s">
        <v>3943</v>
      </c>
      <c r="I1021" s="11" t="s">
        <v>3944</v>
      </c>
      <c r="J1021" s="11"/>
      <c r="K1021" s="11" t="s">
        <v>2469</v>
      </c>
      <c r="L1021" s="11"/>
      <c r="M1021" s="15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>
      <c r="A1022" s="11"/>
      <c r="B1022" s="11" t="s">
        <v>15</v>
      </c>
      <c r="C1022" s="11" t="s">
        <v>3945</v>
      </c>
      <c r="D1022" s="11" t="s">
        <v>3946</v>
      </c>
      <c r="E1022" s="12">
        <v>8296.0</v>
      </c>
      <c r="F1022" s="11" t="s">
        <v>3947</v>
      </c>
      <c r="G1022" s="17"/>
      <c r="H1022" s="14" t="s">
        <v>3948</v>
      </c>
      <c r="I1022" s="11" t="s">
        <v>2004</v>
      </c>
      <c r="J1022" s="11"/>
      <c r="K1022" s="11" t="s">
        <v>2469</v>
      </c>
      <c r="L1022" s="11"/>
      <c r="M1022" s="15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>
      <c r="A1023" s="11"/>
      <c r="B1023" s="11" t="s">
        <v>15</v>
      </c>
      <c r="C1023" s="11" t="s">
        <v>3949</v>
      </c>
      <c r="D1023" s="11" t="s">
        <v>3950</v>
      </c>
      <c r="E1023" s="12"/>
      <c r="F1023" s="11"/>
      <c r="G1023" s="11"/>
      <c r="H1023" s="14" t="s">
        <v>341</v>
      </c>
      <c r="I1023" s="11"/>
      <c r="J1023" s="11"/>
      <c r="K1023" s="11"/>
      <c r="L1023" s="11"/>
      <c r="M1023" s="15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>
      <c r="A1024" s="11"/>
      <c r="B1024" s="11" t="s">
        <v>15</v>
      </c>
      <c r="C1024" s="11" t="s">
        <v>3951</v>
      </c>
      <c r="D1024" s="11" t="s">
        <v>3952</v>
      </c>
      <c r="E1024" s="12">
        <v>8424.0</v>
      </c>
      <c r="F1024" s="17"/>
      <c r="G1024" s="17"/>
      <c r="H1024" s="14" t="s">
        <v>3953</v>
      </c>
      <c r="I1024" s="11"/>
      <c r="J1024" s="11"/>
      <c r="K1024" s="11"/>
      <c r="L1024" s="11"/>
      <c r="M1024" s="15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>
      <c r="A1025" s="11"/>
      <c r="B1025" s="11" t="s">
        <v>15</v>
      </c>
      <c r="C1025" s="11" t="s">
        <v>3954</v>
      </c>
      <c r="D1025" s="11" t="s">
        <v>3955</v>
      </c>
      <c r="E1025" s="12">
        <v>8151.0</v>
      </c>
      <c r="F1025" s="17"/>
      <c r="G1025" s="17"/>
      <c r="H1025" s="14" t="s">
        <v>3956</v>
      </c>
      <c r="I1025" s="11"/>
      <c r="J1025" s="11"/>
      <c r="K1025" s="11"/>
      <c r="L1025" s="11"/>
      <c r="M1025" s="15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>
      <c r="A1026" s="11"/>
      <c r="B1026" s="11" t="s">
        <v>15</v>
      </c>
      <c r="C1026" s="11" t="s">
        <v>3957</v>
      </c>
      <c r="D1026" s="11" t="s">
        <v>3958</v>
      </c>
      <c r="E1026" s="12">
        <v>8871.0</v>
      </c>
      <c r="F1026" s="17"/>
      <c r="G1026" s="17"/>
      <c r="H1026" s="14" t="s">
        <v>341</v>
      </c>
      <c r="I1026" s="11"/>
      <c r="J1026" s="11"/>
      <c r="K1026" s="11"/>
      <c r="L1026" s="11"/>
      <c r="M1026" s="15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>
      <c r="A1027" s="11"/>
      <c r="B1027" s="11" t="s">
        <v>15</v>
      </c>
      <c r="C1027" s="11" t="s">
        <v>3959</v>
      </c>
      <c r="D1027" s="11" t="s">
        <v>3960</v>
      </c>
      <c r="E1027" s="12">
        <v>7404.0</v>
      </c>
      <c r="F1027" s="17"/>
      <c r="G1027" s="17"/>
      <c r="H1027" s="14" t="s">
        <v>3961</v>
      </c>
      <c r="I1027" s="11"/>
      <c r="J1027" s="11"/>
      <c r="K1027" s="11"/>
      <c r="L1027" s="11"/>
      <c r="M1027" s="15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>
      <c r="A1028" s="11"/>
      <c r="B1028" s="11" t="s">
        <v>15</v>
      </c>
      <c r="C1028" s="11" t="s">
        <v>3962</v>
      </c>
      <c r="D1028" s="11" t="s">
        <v>3963</v>
      </c>
      <c r="E1028" s="12">
        <v>7631.0</v>
      </c>
      <c r="F1028" s="17"/>
      <c r="G1028" s="17"/>
      <c r="H1028" s="14" t="s">
        <v>3964</v>
      </c>
      <c r="I1028" s="11"/>
      <c r="J1028" s="11"/>
      <c r="K1028" s="11"/>
      <c r="L1028" s="11"/>
      <c r="M1028" s="15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>
      <c r="A1029" s="11"/>
      <c r="B1029" s="11" t="s">
        <v>15</v>
      </c>
      <c r="C1029" s="11" t="s">
        <v>3965</v>
      </c>
      <c r="D1029" s="11" t="s">
        <v>3966</v>
      </c>
      <c r="E1029" s="12">
        <v>8483.0</v>
      </c>
      <c r="F1029" s="17"/>
      <c r="G1029" s="17"/>
      <c r="H1029" s="14" t="s">
        <v>566</v>
      </c>
      <c r="I1029" s="11"/>
      <c r="J1029" s="11"/>
      <c r="K1029" s="11"/>
      <c r="L1029" s="11"/>
      <c r="M1029" s="15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>
      <c r="A1030" s="11"/>
      <c r="B1030" s="11" t="s">
        <v>15</v>
      </c>
      <c r="C1030" s="11" t="s">
        <v>3967</v>
      </c>
      <c r="D1030" s="11" t="s">
        <v>3968</v>
      </c>
      <c r="E1030" s="12">
        <v>7302.0</v>
      </c>
      <c r="F1030" s="17"/>
      <c r="G1030" s="17"/>
      <c r="H1030" s="14" t="s">
        <v>3969</v>
      </c>
      <c r="I1030" s="11"/>
      <c r="J1030" s="11"/>
      <c r="K1030" s="11"/>
      <c r="L1030" s="11"/>
      <c r="M1030" s="15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>
      <c r="A1031" s="11"/>
      <c r="B1031" s="11" t="s">
        <v>15</v>
      </c>
      <c r="C1031" s="11" t="s">
        <v>3970</v>
      </c>
      <c r="D1031" s="11" t="s">
        <v>3971</v>
      </c>
      <c r="E1031" s="12">
        <v>7213.0</v>
      </c>
      <c r="F1031" s="11" t="s">
        <v>3972</v>
      </c>
      <c r="G1031" s="17"/>
      <c r="H1031" s="14" t="s">
        <v>3973</v>
      </c>
      <c r="I1031" s="11" t="s">
        <v>3974</v>
      </c>
      <c r="J1031" s="11"/>
      <c r="K1031" s="11" t="s">
        <v>2469</v>
      </c>
      <c r="L1031" s="11"/>
      <c r="M1031" s="15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>
      <c r="A1032" s="11"/>
      <c r="B1032" s="11" t="s">
        <v>15</v>
      </c>
      <c r="C1032" s="11" t="s">
        <v>3975</v>
      </c>
      <c r="D1032" s="11" t="s">
        <v>3976</v>
      </c>
      <c r="E1032" s="12">
        <v>4685.0</v>
      </c>
      <c r="F1032" s="11" t="s">
        <v>3977</v>
      </c>
      <c r="G1032" s="17"/>
      <c r="H1032" s="14" t="s">
        <v>3667</v>
      </c>
      <c r="I1032" s="11" t="s">
        <v>3978</v>
      </c>
      <c r="J1032" s="11"/>
      <c r="K1032" s="11" t="s">
        <v>3979</v>
      </c>
      <c r="L1032" s="11"/>
      <c r="M1032" s="15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>
      <c r="A1033" s="11"/>
      <c r="B1033" s="11" t="s">
        <v>15</v>
      </c>
      <c r="C1033" s="11" t="s">
        <v>3980</v>
      </c>
      <c r="D1033" s="11" t="s">
        <v>3981</v>
      </c>
      <c r="E1033" s="12">
        <v>8299.0</v>
      </c>
      <c r="F1033" s="17"/>
      <c r="G1033" s="17"/>
      <c r="H1033" s="14" t="s">
        <v>3238</v>
      </c>
      <c r="I1033" s="11"/>
      <c r="J1033" s="11"/>
      <c r="K1033" s="11"/>
      <c r="L1033" s="11"/>
      <c r="M1033" s="15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>
      <c r="A1034" s="11"/>
      <c r="B1034" s="11" t="s">
        <v>15</v>
      </c>
      <c r="C1034" s="11" t="s">
        <v>3982</v>
      </c>
      <c r="D1034" s="11" t="s">
        <v>3983</v>
      </c>
      <c r="E1034" s="12"/>
      <c r="F1034" s="11"/>
      <c r="G1034" s="11"/>
      <c r="H1034" s="14" t="s">
        <v>341</v>
      </c>
      <c r="I1034" s="11"/>
      <c r="J1034" s="11"/>
      <c r="K1034" s="11"/>
      <c r="L1034" s="11"/>
      <c r="M1034" s="15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>
      <c r="A1035" s="11"/>
      <c r="B1035" s="11" t="s">
        <v>15</v>
      </c>
      <c r="C1035" s="11" t="s">
        <v>3984</v>
      </c>
      <c r="D1035" s="11" t="s">
        <v>3985</v>
      </c>
      <c r="E1035" s="12"/>
      <c r="F1035" s="11"/>
      <c r="G1035" s="11"/>
      <c r="H1035" s="14" t="s">
        <v>3986</v>
      </c>
      <c r="I1035" s="11"/>
      <c r="J1035" s="11"/>
      <c r="K1035" s="11"/>
      <c r="L1035" s="11"/>
      <c r="M1035" s="15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>
      <c r="A1036" s="11"/>
      <c r="B1036" s="11" t="s">
        <v>15</v>
      </c>
      <c r="C1036" s="11" t="s">
        <v>3987</v>
      </c>
      <c r="D1036" s="11" t="s">
        <v>3988</v>
      </c>
      <c r="E1036" s="12">
        <v>8083.0</v>
      </c>
      <c r="F1036" s="17"/>
      <c r="G1036" s="17"/>
      <c r="H1036" s="14" t="s">
        <v>566</v>
      </c>
      <c r="I1036" s="11"/>
      <c r="J1036" s="11"/>
      <c r="K1036" s="11"/>
      <c r="L1036" s="11"/>
      <c r="M1036" s="15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>
      <c r="A1037" s="11"/>
      <c r="B1037" s="11" t="s">
        <v>15</v>
      </c>
      <c r="C1037" s="11" t="s">
        <v>3989</v>
      </c>
      <c r="D1037" s="11" t="s">
        <v>3990</v>
      </c>
      <c r="E1037" s="12">
        <v>4576.0</v>
      </c>
      <c r="F1037" s="17"/>
      <c r="G1037" s="17"/>
      <c r="H1037" s="14" t="s">
        <v>3991</v>
      </c>
      <c r="I1037" s="11"/>
      <c r="J1037" s="11"/>
      <c r="K1037" s="11"/>
      <c r="L1037" s="11"/>
      <c r="M1037" s="15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>
      <c r="A1038" s="11"/>
      <c r="B1038" s="11" t="s">
        <v>15</v>
      </c>
      <c r="C1038" s="11" t="s">
        <v>3992</v>
      </c>
      <c r="D1038" s="11" t="s">
        <v>3993</v>
      </c>
      <c r="E1038" s="12">
        <v>8854.0</v>
      </c>
      <c r="F1038" s="17"/>
      <c r="G1038" s="17"/>
      <c r="H1038" s="14" t="s">
        <v>3994</v>
      </c>
      <c r="I1038" s="11"/>
      <c r="J1038" s="11"/>
      <c r="K1038" s="11"/>
      <c r="L1038" s="11"/>
      <c r="M1038" s="15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>
      <c r="A1039" s="11"/>
      <c r="B1039" s="11" t="s">
        <v>15</v>
      </c>
      <c r="C1039" s="11" t="s">
        <v>3995</v>
      </c>
      <c r="D1039" s="11" t="s">
        <v>3996</v>
      </c>
      <c r="E1039" s="12">
        <v>6998.0</v>
      </c>
      <c r="F1039" s="17"/>
      <c r="G1039" s="17"/>
      <c r="H1039" s="14" t="s">
        <v>3997</v>
      </c>
      <c r="I1039" s="11"/>
      <c r="J1039" s="11"/>
      <c r="K1039" s="11"/>
      <c r="L1039" s="11"/>
      <c r="M1039" s="15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>
      <c r="A1040" s="11"/>
      <c r="B1040" s="11" t="s">
        <v>15</v>
      </c>
      <c r="C1040" s="11" t="s">
        <v>3998</v>
      </c>
      <c r="D1040" s="11" t="s">
        <v>3998</v>
      </c>
      <c r="E1040" s="12"/>
      <c r="F1040" s="11"/>
      <c r="G1040" s="11"/>
      <c r="H1040" s="14" t="s">
        <v>566</v>
      </c>
      <c r="I1040" s="11"/>
      <c r="J1040" s="11"/>
      <c r="K1040" s="11"/>
      <c r="L1040" s="11"/>
      <c r="M1040" s="15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>
      <c r="A1041" s="11"/>
      <c r="B1041" s="11" t="s">
        <v>15</v>
      </c>
      <c r="C1041" s="11" t="s">
        <v>3999</v>
      </c>
      <c r="D1041" s="11" t="s">
        <v>4000</v>
      </c>
      <c r="E1041" s="12">
        <v>8177.0</v>
      </c>
      <c r="F1041" s="17"/>
      <c r="G1041" s="17"/>
      <c r="H1041" s="14" t="s">
        <v>4001</v>
      </c>
      <c r="I1041" s="11"/>
      <c r="J1041" s="11"/>
      <c r="K1041" s="11"/>
      <c r="L1041" s="11"/>
      <c r="M1041" s="15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>
      <c r="A1042" s="11"/>
      <c r="B1042" s="11" t="s">
        <v>15</v>
      </c>
      <c r="C1042" s="11" t="s">
        <v>4002</v>
      </c>
      <c r="D1042" s="11" t="s">
        <v>4003</v>
      </c>
      <c r="E1042" s="12">
        <v>7571.0</v>
      </c>
      <c r="F1042" s="17"/>
      <c r="G1042" s="17"/>
      <c r="H1042" s="14" t="s">
        <v>4004</v>
      </c>
      <c r="I1042" s="11"/>
      <c r="J1042" s="11"/>
      <c r="K1042" s="11"/>
      <c r="L1042" s="11"/>
      <c r="M1042" s="15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>
      <c r="A1043" s="11"/>
      <c r="B1043" s="11" t="s">
        <v>15</v>
      </c>
      <c r="C1043" s="11" t="s">
        <v>4005</v>
      </c>
      <c r="D1043" s="11" t="s">
        <v>4006</v>
      </c>
      <c r="E1043" s="12">
        <v>4005.0</v>
      </c>
      <c r="F1043" s="17"/>
      <c r="G1043" s="17"/>
      <c r="H1043" s="14" t="s">
        <v>4007</v>
      </c>
      <c r="I1043" s="11"/>
      <c r="J1043" s="11"/>
      <c r="K1043" s="11"/>
      <c r="L1043" s="11"/>
      <c r="M1043" s="15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>
      <c r="A1044" s="11"/>
      <c r="B1044" s="11" t="s">
        <v>15</v>
      </c>
      <c r="C1044" s="11" t="s">
        <v>4008</v>
      </c>
      <c r="D1044" s="11" t="s">
        <v>4009</v>
      </c>
      <c r="E1044" s="12"/>
      <c r="F1044" s="11"/>
      <c r="G1044" s="11"/>
      <c r="H1044" s="14" t="s">
        <v>341</v>
      </c>
      <c r="I1044" s="11"/>
      <c r="J1044" s="11"/>
      <c r="K1044" s="11"/>
      <c r="L1044" s="11"/>
      <c r="M1044" s="15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>
      <c r="A1045" s="11"/>
      <c r="B1045" s="11" t="s">
        <v>15</v>
      </c>
      <c r="C1045" s="11" t="s">
        <v>4010</v>
      </c>
      <c r="D1045" s="11" t="s">
        <v>4011</v>
      </c>
      <c r="E1045" s="12">
        <v>7945.0</v>
      </c>
      <c r="F1045" s="17"/>
      <c r="G1045" s="17"/>
      <c r="H1045" s="14" t="s">
        <v>4012</v>
      </c>
      <c r="I1045" s="11"/>
      <c r="J1045" s="11"/>
      <c r="K1045" s="11" t="s">
        <v>2495</v>
      </c>
      <c r="L1045" s="11"/>
      <c r="M1045" s="15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>
      <c r="A1046" s="11"/>
      <c r="B1046" s="11" t="s">
        <v>15</v>
      </c>
      <c r="C1046" s="11" t="s">
        <v>4013</v>
      </c>
      <c r="D1046" s="11" t="s">
        <v>4014</v>
      </c>
      <c r="E1046" s="12">
        <v>7561.0</v>
      </c>
      <c r="F1046" s="17"/>
      <c r="G1046" s="17"/>
      <c r="H1046" s="14" t="s">
        <v>4015</v>
      </c>
      <c r="I1046" s="11" t="s">
        <v>4016</v>
      </c>
      <c r="J1046" s="11"/>
      <c r="K1046" s="11" t="s">
        <v>2495</v>
      </c>
      <c r="L1046" s="11"/>
      <c r="M1046" s="15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>
      <c r="A1047" s="11"/>
      <c r="B1047" s="11" t="s">
        <v>15</v>
      </c>
      <c r="C1047" s="11" t="s">
        <v>4017</v>
      </c>
      <c r="D1047" s="11" t="s">
        <v>4018</v>
      </c>
      <c r="E1047" s="12">
        <v>6449.0</v>
      </c>
      <c r="F1047" s="17"/>
      <c r="G1047" s="17"/>
      <c r="H1047" s="14" t="s">
        <v>341</v>
      </c>
      <c r="I1047" s="11"/>
      <c r="J1047" s="11"/>
      <c r="K1047" s="11" t="s">
        <v>2495</v>
      </c>
      <c r="L1047" s="11"/>
      <c r="M1047" s="15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>
      <c r="A1048" s="11"/>
      <c r="B1048" s="11" t="s">
        <v>15</v>
      </c>
      <c r="C1048" s="11" t="s">
        <v>4019</v>
      </c>
      <c r="D1048" s="11" t="s">
        <v>4020</v>
      </c>
      <c r="E1048" s="12">
        <v>6788.0</v>
      </c>
      <c r="F1048" s="17"/>
      <c r="G1048" s="17"/>
      <c r="H1048" s="14" t="s">
        <v>4021</v>
      </c>
      <c r="I1048" s="11"/>
      <c r="J1048" s="11"/>
      <c r="K1048" s="11" t="s">
        <v>2495</v>
      </c>
      <c r="L1048" s="11"/>
      <c r="M1048" s="15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>
      <c r="A1049" s="11"/>
      <c r="B1049" s="11" t="s">
        <v>15</v>
      </c>
      <c r="C1049" s="11" t="s">
        <v>4022</v>
      </c>
      <c r="D1049" s="11" t="s">
        <v>4023</v>
      </c>
      <c r="E1049" s="12">
        <v>7201.0</v>
      </c>
      <c r="F1049" s="17"/>
      <c r="G1049" s="17"/>
      <c r="H1049" s="14" t="s">
        <v>566</v>
      </c>
      <c r="I1049" s="11"/>
      <c r="J1049" s="11"/>
      <c r="K1049" s="11" t="s">
        <v>2469</v>
      </c>
      <c r="L1049" s="11"/>
      <c r="M1049" s="15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>
      <c r="A1050" s="11"/>
      <c r="B1050" s="11" t="s">
        <v>15</v>
      </c>
      <c r="C1050" s="11" t="s">
        <v>4024</v>
      </c>
      <c r="D1050" s="11" t="s">
        <v>4025</v>
      </c>
      <c r="E1050" s="12">
        <v>7584.0</v>
      </c>
      <c r="F1050" s="11" t="s">
        <v>4026</v>
      </c>
      <c r="G1050" s="17"/>
      <c r="H1050" s="14" t="s">
        <v>4027</v>
      </c>
      <c r="I1050" s="11" t="s">
        <v>941</v>
      </c>
      <c r="J1050" s="11"/>
      <c r="K1050" s="11" t="s">
        <v>3979</v>
      </c>
      <c r="L1050" s="11"/>
      <c r="M1050" s="15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>
      <c r="A1051" s="11"/>
      <c r="B1051" s="11" t="s">
        <v>15</v>
      </c>
      <c r="C1051" s="11" t="s">
        <v>4028</v>
      </c>
      <c r="D1051" s="11" t="s">
        <v>4029</v>
      </c>
      <c r="E1051" s="12">
        <v>5025.0</v>
      </c>
      <c r="F1051" s="17"/>
      <c r="G1051" s="17"/>
      <c r="H1051" s="14" t="s">
        <v>4030</v>
      </c>
      <c r="I1051" s="11"/>
      <c r="J1051" s="11"/>
      <c r="K1051" s="11" t="s">
        <v>2495</v>
      </c>
      <c r="L1051" s="11"/>
      <c r="M1051" s="15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>
      <c r="A1052" s="11"/>
      <c r="B1052" s="11" t="s">
        <v>15</v>
      </c>
      <c r="C1052" s="11" t="s">
        <v>4031</v>
      </c>
      <c r="D1052" s="11" t="s">
        <v>4032</v>
      </c>
      <c r="E1052" s="12">
        <v>8170.0</v>
      </c>
      <c r="F1052" s="17"/>
      <c r="G1052" s="17"/>
      <c r="H1052" s="14">
        <v>42240.0</v>
      </c>
      <c r="I1052" s="11"/>
      <c r="J1052" s="11"/>
      <c r="K1052" s="11" t="s">
        <v>2407</v>
      </c>
      <c r="L1052" s="11"/>
      <c r="M1052" s="15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>
      <c r="A1053" s="42"/>
      <c r="B1053" s="11" t="s">
        <v>15</v>
      </c>
      <c r="C1053" s="11" t="s">
        <v>4033</v>
      </c>
      <c r="D1053" s="11" t="s">
        <v>4034</v>
      </c>
      <c r="E1053" s="12">
        <v>7766.0</v>
      </c>
      <c r="F1053" s="17"/>
      <c r="G1053" s="17"/>
      <c r="H1053" s="14" t="s">
        <v>4035</v>
      </c>
      <c r="I1053" s="11"/>
      <c r="J1053" s="11"/>
      <c r="K1053" s="11" t="s">
        <v>2495</v>
      </c>
      <c r="L1053" s="11"/>
      <c r="M1053" s="15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>
      <c r="A1054" s="64"/>
      <c r="B1054" s="11" t="s">
        <v>15</v>
      </c>
      <c r="C1054" s="11" t="s">
        <v>4036</v>
      </c>
      <c r="D1054" s="11" t="s">
        <v>4037</v>
      </c>
      <c r="E1054" s="12">
        <v>3976.0</v>
      </c>
      <c r="F1054" s="17"/>
      <c r="G1054" s="17"/>
      <c r="H1054" s="14" t="s">
        <v>4038</v>
      </c>
      <c r="I1054" s="11"/>
      <c r="J1054" s="11"/>
      <c r="K1054" s="11" t="s">
        <v>2495</v>
      </c>
      <c r="L1054" s="11"/>
      <c r="M1054" s="15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>
      <c r="A1055" s="11"/>
      <c r="B1055" s="11" t="s">
        <v>15</v>
      </c>
      <c r="C1055" s="11" t="s">
        <v>4039</v>
      </c>
      <c r="D1055" s="11" t="s">
        <v>4040</v>
      </c>
      <c r="E1055" s="12">
        <v>6552.0</v>
      </c>
      <c r="F1055" s="17"/>
      <c r="G1055" s="17"/>
      <c r="H1055" s="14" t="s">
        <v>4041</v>
      </c>
      <c r="I1055" s="11"/>
      <c r="J1055" s="11"/>
      <c r="K1055" s="11" t="s">
        <v>2495</v>
      </c>
      <c r="L1055" s="11"/>
      <c r="M1055" s="15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>
      <c r="A1056" s="11"/>
      <c r="B1056" s="11" t="s">
        <v>15</v>
      </c>
      <c r="C1056" s="11" t="s">
        <v>4042</v>
      </c>
      <c r="D1056" s="11" t="s">
        <v>4043</v>
      </c>
      <c r="E1056" s="12">
        <v>6233.0</v>
      </c>
      <c r="F1056" s="17"/>
      <c r="G1056" s="17"/>
      <c r="H1056" s="14" t="s">
        <v>566</v>
      </c>
      <c r="I1056" s="11" t="s">
        <v>1076</v>
      </c>
      <c r="J1056" s="11"/>
      <c r="K1056" s="11" t="s">
        <v>2495</v>
      </c>
      <c r="L1056" s="11"/>
      <c r="M1056" s="15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>
      <c r="A1057" s="11"/>
      <c r="B1057" s="11" t="s">
        <v>15</v>
      </c>
      <c r="C1057" s="11" t="s">
        <v>4044</v>
      </c>
      <c r="D1057" s="11" t="s">
        <v>4045</v>
      </c>
      <c r="E1057" s="12">
        <v>8245.0</v>
      </c>
      <c r="F1057" s="17"/>
      <c r="G1057" s="17"/>
      <c r="H1057" s="14" t="s">
        <v>4046</v>
      </c>
      <c r="I1057" s="11"/>
      <c r="J1057" s="11"/>
      <c r="K1057" s="11" t="s">
        <v>2495</v>
      </c>
      <c r="L1057" s="11"/>
      <c r="M1057" s="15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>
      <c r="A1058" s="11"/>
      <c r="B1058" s="11" t="s">
        <v>15</v>
      </c>
      <c r="C1058" s="11" t="s">
        <v>4047</v>
      </c>
      <c r="D1058" s="11" t="s">
        <v>4048</v>
      </c>
      <c r="E1058" s="12"/>
      <c r="F1058" s="11"/>
      <c r="G1058" s="11"/>
      <c r="H1058" s="14" t="s">
        <v>4049</v>
      </c>
      <c r="I1058" s="11"/>
      <c r="J1058" s="11"/>
      <c r="K1058" s="11" t="s">
        <v>2495</v>
      </c>
      <c r="L1058" s="11"/>
      <c r="M1058" s="15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>
      <c r="A1059" s="11"/>
      <c r="B1059" s="11" t="s">
        <v>15</v>
      </c>
      <c r="C1059" s="11" t="s">
        <v>4050</v>
      </c>
      <c r="D1059" s="11" t="s">
        <v>4051</v>
      </c>
      <c r="E1059" s="12">
        <v>5981.0</v>
      </c>
      <c r="F1059" s="11" t="s">
        <v>4052</v>
      </c>
      <c r="G1059" s="17"/>
      <c r="H1059" s="14">
        <v>40172.0</v>
      </c>
      <c r="I1059" s="11" t="s">
        <v>4053</v>
      </c>
      <c r="J1059" s="11"/>
      <c r="K1059" s="11" t="s">
        <v>2469</v>
      </c>
      <c r="L1059" s="11"/>
      <c r="M1059" s="15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>
      <c r="A1060" s="11"/>
      <c r="B1060" s="11" t="s">
        <v>15</v>
      </c>
      <c r="C1060" s="11" t="s">
        <v>4054</v>
      </c>
      <c r="D1060" s="11" t="s">
        <v>4055</v>
      </c>
      <c r="E1060" s="12">
        <v>6787.0</v>
      </c>
      <c r="F1060" s="17"/>
      <c r="G1060" s="17"/>
      <c r="H1060" s="14" t="s">
        <v>4056</v>
      </c>
      <c r="I1060" s="11" t="s">
        <v>23</v>
      </c>
      <c r="J1060" s="11"/>
      <c r="K1060" s="11" t="s">
        <v>2495</v>
      </c>
      <c r="L1060" s="11"/>
      <c r="M1060" s="15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>
      <c r="A1061" s="11"/>
      <c r="B1061" s="11" t="s">
        <v>15</v>
      </c>
      <c r="C1061" s="11" t="s">
        <v>4057</v>
      </c>
      <c r="D1061" s="11" t="s">
        <v>4058</v>
      </c>
      <c r="E1061" s="12">
        <v>8032.0</v>
      </c>
      <c r="F1061" s="11" t="s">
        <v>4059</v>
      </c>
      <c r="G1061" s="17"/>
      <c r="H1061" s="14">
        <v>41858.0</v>
      </c>
      <c r="I1061" s="11" t="s">
        <v>2710</v>
      </c>
      <c r="J1061" s="11"/>
      <c r="K1061" s="11" t="s">
        <v>2741</v>
      </c>
      <c r="L1061" s="11"/>
      <c r="M1061" s="15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>
      <c r="A1062" s="11"/>
      <c r="B1062" s="11" t="s">
        <v>15</v>
      </c>
      <c r="C1062" s="11" t="s">
        <v>4060</v>
      </c>
      <c r="D1062" s="11" t="s">
        <v>4061</v>
      </c>
      <c r="E1062" s="12">
        <v>8344.0</v>
      </c>
      <c r="F1062" s="11" t="s">
        <v>1063</v>
      </c>
      <c r="G1062" s="17"/>
      <c r="H1062" s="14" t="s">
        <v>4062</v>
      </c>
      <c r="I1062" s="11" t="s">
        <v>4063</v>
      </c>
      <c r="J1062" s="11"/>
      <c r="K1062" s="11" t="s">
        <v>2469</v>
      </c>
      <c r="L1062" s="11"/>
      <c r="M1062" s="15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>
      <c r="A1063" s="11"/>
      <c r="B1063" s="11" t="s">
        <v>15</v>
      </c>
      <c r="C1063" s="11" t="s">
        <v>4064</v>
      </c>
      <c r="D1063" s="11" t="s">
        <v>4065</v>
      </c>
      <c r="E1063" s="12">
        <v>8343.0</v>
      </c>
      <c r="F1063" s="11" t="s">
        <v>4066</v>
      </c>
      <c r="G1063" s="11" t="s">
        <v>2258</v>
      </c>
      <c r="H1063" s="14">
        <v>40958.0</v>
      </c>
      <c r="I1063" s="11" t="s">
        <v>4067</v>
      </c>
      <c r="J1063" s="11"/>
      <c r="K1063" s="11" t="s">
        <v>2469</v>
      </c>
      <c r="L1063" s="11"/>
      <c r="M1063" s="15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>
      <c r="A1064" s="11"/>
      <c r="B1064" s="11" t="s">
        <v>107</v>
      </c>
      <c r="C1064" s="11" t="s">
        <v>4068</v>
      </c>
      <c r="D1064" s="11" t="s">
        <v>4069</v>
      </c>
      <c r="E1064" s="12">
        <v>4887.0</v>
      </c>
      <c r="F1064" s="11" t="s">
        <v>460</v>
      </c>
      <c r="G1064" s="17"/>
      <c r="H1064" s="14" t="s">
        <v>4070</v>
      </c>
      <c r="I1064" s="11"/>
      <c r="J1064" s="11"/>
      <c r="K1064" s="11" t="s">
        <v>2469</v>
      </c>
      <c r="L1064" s="11"/>
      <c r="M1064" s="15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>
      <c r="A1065" s="11"/>
      <c r="B1065" s="11" t="s">
        <v>107</v>
      </c>
      <c r="C1065" s="11" t="s">
        <v>4071</v>
      </c>
      <c r="D1065" s="11" t="s">
        <v>4072</v>
      </c>
      <c r="E1065" s="12">
        <v>8426.0</v>
      </c>
      <c r="F1065" s="17"/>
      <c r="G1065" s="17"/>
      <c r="H1065" s="14" t="s">
        <v>4073</v>
      </c>
      <c r="I1065" s="11"/>
      <c r="J1065" s="11"/>
      <c r="K1065" s="11" t="s">
        <v>2495</v>
      </c>
      <c r="L1065" s="11"/>
      <c r="M1065" s="15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>
      <c r="A1066" s="11"/>
      <c r="B1066" s="11" t="s">
        <v>107</v>
      </c>
      <c r="C1066" s="11" t="s">
        <v>4074</v>
      </c>
      <c r="D1066" s="11" t="s">
        <v>4075</v>
      </c>
      <c r="E1066" s="12">
        <v>7631.0</v>
      </c>
      <c r="F1066" s="11" t="s">
        <v>4076</v>
      </c>
      <c r="G1066" s="17"/>
      <c r="H1066" s="14">
        <v>42607.0</v>
      </c>
      <c r="I1066" s="11" t="s">
        <v>4076</v>
      </c>
      <c r="J1066" s="11"/>
      <c r="K1066" s="11" t="s">
        <v>2469</v>
      </c>
      <c r="L1066" s="11"/>
      <c r="M1066" s="15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>
      <c r="A1067" s="11"/>
      <c r="B1067" s="11" t="s">
        <v>107</v>
      </c>
      <c r="C1067" s="11" t="s">
        <v>4077</v>
      </c>
      <c r="D1067" s="11" t="s">
        <v>4078</v>
      </c>
      <c r="E1067" s="12">
        <v>8070.0</v>
      </c>
      <c r="F1067" s="17"/>
      <c r="G1067" s="17"/>
      <c r="H1067" s="14" t="s">
        <v>4079</v>
      </c>
      <c r="I1067" s="11"/>
      <c r="J1067" s="11"/>
      <c r="K1067" s="11" t="s">
        <v>2495</v>
      </c>
      <c r="L1067" s="11"/>
      <c r="M1067" s="15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>
      <c r="A1068" s="11"/>
      <c r="B1068" s="11" t="s">
        <v>107</v>
      </c>
      <c r="C1068" s="11" t="s">
        <v>4080</v>
      </c>
      <c r="D1068" s="11" t="s">
        <v>4081</v>
      </c>
      <c r="E1068" s="12">
        <v>7910.0</v>
      </c>
      <c r="F1068" s="17"/>
      <c r="G1068" s="17"/>
      <c r="H1068" s="14" t="s">
        <v>4082</v>
      </c>
      <c r="I1068" s="11"/>
      <c r="J1068" s="11"/>
      <c r="K1068" s="11" t="s">
        <v>2495</v>
      </c>
      <c r="L1068" s="11"/>
      <c r="M1068" s="15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>
      <c r="A1069" s="11"/>
      <c r="B1069" s="11" t="s">
        <v>107</v>
      </c>
      <c r="C1069" s="11" t="s">
        <v>4083</v>
      </c>
      <c r="D1069" s="11" t="s">
        <v>4084</v>
      </c>
      <c r="E1069" s="12">
        <v>7775.0</v>
      </c>
      <c r="F1069" s="17"/>
      <c r="G1069" s="17"/>
      <c r="H1069" s="14" t="s">
        <v>4085</v>
      </c>
      <c r="I1069" s="11"/>
      <c r="J1069" s="11"/>
      <c r="K1069" s="11" t="s">
        <v>2495</v>
      </c>
      <c r="L1069" s="11"/>
      <c r="M1069" s="15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>
      <c r="A1070" s="11"/>
      <c r="B1070" s="11" t="s">
        <v>107</v>
      </c>
      <c r="C1070" s="11" t="s">
        <v>4086</v>
      </c>
      <c r="D1070" s="11" t="s">
        <v>4087</v>
      </c>
      <c r="E1070" s="12">
        <v>8356.0</v>
      </c>
      <c r="F1070" s="11" t="s">
        <v>4088</v>
      </c>
      <c r="G1070" s="17"/>
      <c r="H1070" s="14" t="s">
        <v>4089</v>
      </c>
      <c r="I1070" s="11" t="s">
        <v>3692</v>
      </c>
      <c r="J1070" s="11"/>
      <c r="K1070" s="11" t="s">
        <v>2469</v>
      </c>
      <c r="L1070" s="11"/>
      <c r="M1070" s="15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>
      <c r="A1071" s="11"/>
      <c r="B1071" s="11" t="s">
        <v>107</v>
      </c>
      <c r="C1071" s="11" t="s">
        <v>4090</v>
      </c>
      <c r="D1071" s="11" t="s">
        <v>4091</v>
      </c>
      <c r="E1071" s="12">
        <v>7930.0</v>
      </c>
      <c r="F1071" s="17"/>
      <c r="G1071" s="17"/>
      <c r="H1071" s="14" t="s">
        <v>4092</v>
      </c>
      <c r="I1071" s="11"/>
      <c r="J1071" s="11"/>
      <c r="K1071" s="11" t="s">
        <v>2495</v>
      </c>
      <c r="L1071" s="11"/>
      <c r="M1071" s="15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>
      <c r="A1072" s="11"/>
      <c r="B1072" s="11" t="s">
        <v>107</v>
      </c>
      <c r="C1072" s="11" t="s">
        <v>4093</v>
      </c>
      <c r="D1072" s="11" t="s">
        <v>4094</v>
      </c>
      <c r="E1072" s="12">
        <v>6507.0</v>
      </c>
      <c r="F1072" s="17"/>
      <c r="G1072" s="17"/>
      <c r="H1072" s="14" t="s">
        <v>4095</v>
      </c>
      <c r="I1072" s="11"/>
      <c r="J1072" s="11"/>
      <c r="K1072" s="11" t="s">
        <v>2495</v>
      </c>
      <c r="L1072" s="11"/>
      <c r="M1072" s="15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>
      <c r="A1073" s="11"/>
      <c r="B1073" s="11" t="s">
        <v>107</v>
      </c>
      <c r="C1073" s="11" t="s">
        <v>4096</v>
      </c>
      <c r="D1073" s="11" t="s">
        <v>4097</v>
      </c>
      <c r="E1073" s="12"/>
      <c r="F1073" s="11"/>
      <c r="G1073" s="11"/>
      <c r="H1073" s="14" t="s">
        <v>566</v>
      </c>
      <c r="I1073" s="11"/>
      <c r="J1073" s="11"/>
      <c r="K1073" s="11" t="s">
        <v>4098</v>
      </c>
      <c r="L1073" s="11"/>
      <c r="M1073" s="15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>
      <c r="A1074" s="11"/>
      <c r="B1074" s="11" t="s">
        <v>107</v>
      </c>
      <c r="C1074" s="11" t="s">
        <v>4099</v>
      </c>
      <c r="D1074" s="11" t="s">
        <v>4100</v>
      </c>
      <c r="E1074" s="12"/>
      <c r="F1074" s="11"/>
      <c r="G1074" s="11"/>
      <c r="H1074" s="14" t="s">
        <v>566</v>
      </c>
      <c r="I1074" s="11"/>
      <c r="J1074" s="11"/>
      <c r="K1074" s="11" t="s">
        <v>2495</v>
      </c>
      <c r="L1074" s="11"/>
      <c r="M1074" s="15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>
      <c r="A1075" s="11"/>
      <c r="B1075" s="11" t="s">
        <v>45</v>
      </c>
      <c r="C1075" s="11" t="s">
        <v>4101</v>
      </c>
      <c r="D1075" s="11" t="s">
        <v>4102</v>
      </c>
      <c r="E1075" s="12"/>
      <c r="F1075" s="11"/>
      <c r="G1075" s="11"/>
      <c r="H1075" s="14">
        <v>27733.0</v>
      </c>
      <c r="I1075" s="11"/>
      <c r="J1075" s="11"/>
      <c r="K1075" s="11" t="s">
        <v>2495</v>
      </c>
      <c r="L1075" s="11"/>
      <c r="M1075" s="15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>
      <c r="A1076" s="11"/>
      <c r="B1076" s="11" t="s">
        <v>45</v>
      </c>
      <c r="C1076" s="11" t="s">
        <v>4103</v>
      </c>
      <c r="D1076" s="11" t="s">
        <v>4104</v>
      </c>
      <c r="E1076" s="12">
        <v>8305.0</v>
      </c>
      <c r="F1076" s="17"/>
      <c r="G1076" s="17"/>
      <c r="H1076" s="14" t="s">
        <v>4105</v>
      </c>
      <c r="I1076" s="11"/>
      <c r="J1076" s="11"/>
      <c r="K1076" s="11" t="s">
        <v>2495</v>
      </c>
      <c r="L1076" s="11"/>
      <c r="M1076" s="15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>
      <c r="A1077" s="11"/>
      <c r="B1077" s="11" t="s">
        <v>45</v>
      </c>
      <c r="C1077" s="11" t="s">
        <v>4106</v>
      </c>
      <c r="D1077" s="11" t="s">
        <v>4107</v>
      </c>
      <c r="E1077" s="12">
        <v>8995.0</v>
      </c>
      <c r="F1077" s="11" t="s">
        <v>1819</v>
      </c>
      <c r="G1077" s="17"/>
      <c r="H1077" s="14" t="s">
        <v>4108</v>
      </c>
      <c r="I1077" s="11" t="s">
        <v>4109</v>
      </c>
      <c r="J1077" s="11"/>
      <c r="K1077" s="11" t="s">
        <v>2700</v>
      </c>
      <c r="L1077" s="11"/>
      <c r="M1077" s="15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>
      <c r="A1078" s="11"/>
      <c r="B1078" s="11" t="s">
        <v>45</v>
      </c>
      <c r="C1078" s="11" t="s">
        <v>4110</v>
      </c>
      <c r="D1078" s="11" t="s">
        <v>4111</v>
      </c>
      <c r="E1078" s="12"/>
      <c r="F1078" s="11"/>
      <c r="G1078" s="11"/>
      <c r="H1078" s="14" t="s">
        <v>4112</v>
      </c>
      <c r="I1078" s="11"/>
      <c r="J1078" s="11"/>
      <c r="K1078" s="11" t="s">
        <v>2495</v>
      </c>
      <c r="L1078" s="11"/>
      <c r="M1078" s="15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>
      <c r="A1079" s="11"/>
      <c r="B1079" s="11" t="s">
        <v>45</v>
      </c>
      <c r="C1079" s="11" t="s">
        <v>4113</v>
      </c>
      <c r="D1079" s="11" t="s">
        <v>4114</v>
      </c>
      <c r="E1079" s="12">
        <v>8170.0</v>
      </c>
      <c r="F1079" s="17"/>
      <c r="G1079" s="17"/>
      <c r="H1079" s="14">
        <v>42349.0</v>
      </c>
      <c r="I1079" s="11"/>
      <c r="J1079" s="11"/>
      <c r="K1079" s="11" t="s">
        <v>2495</v>
      </c>
      <c r="L1079" s="11"/>
      <c r="M1079" s="15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>
      <c r="A1080" s="11"/>
      <c r="B1080" s="11" t="s">
        <v>45</v>
      </c>
      <c r="C1080" s="11" t="s">
        <v>4115</v>
      </c>
      <c r="D1080" s="11" t="s">
        <v>4116</v>
      </c>
      <c r="E1080" s="12">
        <v>8965.0</v>
      </c>
      <c r="F1080" s="11" t="s">
        <v>4117</v>
      </c>
      <c r="G1080" s="17"/>
      <c r="H1080" s="14" t="s">
        <v>4118</v>
      </c>
      <c r="I1080" s="11"/>
      <c r="J1080" s="11"/>
      <c r="K1080" s="11" t="s">
        <v>2495</v>
      </c>
      <c r="L1080" s="11"/>
      <c r="M1080" s="15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>
      <c r="A1081" s="11"/>
      <c r="B1081" s="11" t="s">
        <v>45</v>
      </c>
      <c r="C1081" s="11" t="s">
        <v>4119</v>
      </c>
      <c r="D1081" s="11" t="s">
        <v>4120</v>
      </c>
      <c r="E1081" s="12">
        <v>8773.0</v>
      </c>
      <c r="F1081" s="11" t="s">
        <v>321</v>
      </c>
      <c r="G1081" s="17"/>
      <c r="H1081" s="14" t="s">
        <v>4121</v>
      </c>
      <c r="I1081" s="11" t="s">
        <v>1999</v>
      </c>
      <c r="J1081" s="11"/>
      <c r="K1081" s="11" t="s">
        <v>2495</v>
      </c>
      <c r="L1081" s="11"/>
      <c r="M1081" s="15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>
      <c r="A1082" s="11"/>
      <c r="B1082" s="11" t="s">
        <v>45</v>
      </c>
      <c r="C1082" s="11" t="s">
        <v>4122</v>
      </c>
      <c r="D1082" s="11" t="s">
        <v>4123</v>
      </c>
      <c r="E1082" s="12">
        <v>4792.0</v>
      </c>
      <c r="F1082" s="17"/>
      <c r="G1082" s="17"/>
      <c r="H1082" s="14" t="s">
        <v>4124</v>
      </c>
      <c r="I1082" s="11"/>
      <c r="J1082" s="11"/>
      <c r="K1082" s="11" t="s">
        <v>2495</v>
      </c>
      <c r="L1082" s="11"/>
      <c r="M1082" s="15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>
      <c r="A1083" s="11"/>
      <c r="B1083" s="11" t="s">
        <v>45</v>
      </c>
      <c r="C1083" s="11" t="s">
        <v>4125</v>
      </c>
      <c r="D1083" s="11" t="s">
        <v>4126</v>
      </c>
      <c r="E1083" s="12">
        <v>5012.0</v>
      </c>
      <c r="F1083" s="17"/>
      <c r="G1083" s="17"/>
      <c r="H1083" s="14" t="s">
        <v>4127</v>
      </c>
      <c r="I1083" s="11" t="s">
        <v>1363</v>
      </c>
      <c r="J1083" s="11"/>
      <c r="K1083" s="11" t="s">
        <v>2495</v>
      </c>
      <c r="L1083" s="11"/>
      <c r="M1083" s="15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>
      <c r="A1084" s="11"/>
      <c r="B1084" s="11" t="s">
        <v>45</v>
      </c>
      <c r="C1084" s="11" t="s">
        <v>4128</v>
      </c>
      <c r="D1084" s="11" t="s">
        <v>4129</v>
      </c>
      <c r="E1084" s="12">
        <v>4727.0</v>
      </c>
      <c r="F1084" s="17"/>
      <c r="G1084" s="17"/>
      <c r="H1084" s="14" t="s">
        <v>4130</v>
      </c>
      <c r="I1084" s="11" t="s">
        <v>4131</v>
      </c>
      <c r="J1084" s="11"/>
      <c r="K1084" s="11" t="s">
        <v>2495</v>
      </c>
      <c r="L1084" s="11"/>
      <c r="M1084" s="15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>
      <c r="A1085" s="11"/>
      <c r="B1085" s="11" t="s">
        <v>45</v>
      </c>
      <c r="C1085" s="11" t="s">
        <v>4132</v>
      </c>
      <c r="D1085" s="11" t="s">
        <v>4133</v>
      </c>
      <c r="E1085" s="12">
        <v>7596.0</v>
      </c>
      <c r="F1085" s="11" t="s">
        <v>2621</v>
      </c>
      <c r="G1085" s="11"/>
      <c r="H1085" s="14">
        <v>42359.0</v>
      </c>
      <c r="I1085" s="11"/>
      <c r="J1085" s="11"/>
      <c r="K1085" s="11" t="s">
        <v>2495</v>
      </c>
      <c r="L1085" s="11"/>
      <c r="M1085" s="15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>
      <c r="A1086" s="11"/>
      <c r="B1086" s="11" t="s">
        <v>45</v>
      </c>
      <c r="C1086" s="11" t="s">
        <v>4134</v>
      </c>
      <c r="D1086" s="11" t="s">
        <v>4135</v>
      </c>
      <c r="E1086" s="12">
        <v>8024.0</v>
      </c>
      <c r="F1086" s="11" t="s">
        <v>321</v>
      </c>
      <c r="G1086" s="17"/>
      <c r="H1086" s="14" t="s">
        <v>4136</v>
      </c>
      <c r="I1086" s="11" t="s">
        <v>4137</v>
      </c>
      <c r="J1086" s="11"/>
      <c r="K1086" s="11" t="s">
        <v>2469</v>
      </c>
      <c r="L1086" s="11"/>
      <c r="M1086" s="15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>
      <c r="A1087" s="11"/>
      <c r="B1087" s="11" t="s">
        <v>45</v>
      </c>
      <c r="C1087" s="11" t="s">
        <v>4138</v>
      </c>
      <c r="D1087" s="11" t="s">
        <v>4139</v>
      </c>
      <c r="E1087" s="12"/>
      <c r="F1087" s="11"/>
      <c r="G1087" s="11"/>
      <c r="H1087" s="14">
        <v>42940.0</v>
      </c>
      <c r="I1087" s="11"/>
      <c r="J1087" s="11"/>
      <c r="K1087" s="11" t="s">
        <v>2469</v>
      </c>
      <c r="L1087" s="11"/>
      <c r="M1087" s="15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>
      <c r="A1088" s="11"/>
      <c r="B1088" s="11" t="s">
        <v>45</v>
      </c>
      <c r="C1088" s="11" t="s">
        <v>4140</v>
      </c>
      <c r="D1088" s="11" t="s">
        <v>4141</v>
      </c>
      <c r="E1088" s="12">
        <v>7827.0</v>
      </c>
      <c r="F1088" s="11" t="s">
        <v>4142</v>
      </c>
      <c r="G1088" s="11"/>
      <c r="H1088" s="14" t="s">
        <v>4143</v>
      </c>
      <c r="I1088" s="11" t="s">
        <v>4144</v>
      </c>
      <c r="J1088" s="11"/>
      <c r="K1088" s="11" t="s">
        <v>4145</v>
      </c>
      <c r="L1088" s="11"/>
      <c r="M1088" s="15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>
      <c r="A1089" s="11"/>
      <c r="B1089" s="11" t="s">
        <v>815</v>
      </c>
      <c r="C1089" s="19" t="s">
        <v>4146</v>
      </c>
      <c r="D1089" s="11" t="s">
        <v>4147</v>
      </c>
      <c r="E1089" s="12">
        <v>8885.0</v>
      </c>
      <c r="F1089" s="11" t="s">
        <v>4148</v>
      </c>
      <c r="G1089" s="11" t="s">
        <v>4148</v>
      </c>
      <c r="H1089" s="14">
        <v>43230.0</v>
      </c>
      <c r="I1089" s="11" t="s">
        <v>4149</v>
      </c>
      <c r="J1089" s="11"/>
      <c r="K1089" s="11"/>
      <c r="L1089" s="16" t="s">
        <v>482</v>
      </c>
      <c r="M1089" s="15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>
      <c r="A1090" s="11"/>
      <c r="B1090" s="11" t="s">
        <v>45</v>
      </c>
      <c r="C1090" s="11" t="s">
        <v>4150</v>
      </c>
      <c r="D1090" s="11" t="s">
        <v>4151</v>
      </c>
      <c r="E1090" s="12">
        <v>7865.0</v>
      </c>
      <c r="F1090" s="11" t="s">
        <v>4152</v>
      </c>
      <c r="G1090" s="11" t="s">
        <v>4152</v>
      </c>
      <c r="H1090" s="14" t="s">
        <v>4153</v>
      </c>
      <c r="I1090" s="11" t="s">
        <v>4152</v>
      </c>
      <c r="J1090" s="11"/>
      <c r="K1090" s="11" t="s">
        <v>2469</v>
      </c>
      <c r="L1090" s="11"/>
      <c r="M1090" s="15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>
      <c r="A1091" s="11"/>
      <c r="B1091" s="11" t="s">
        <v>45</v>
      </c>
      <c r="C1091" s="11" t="s">
        <v>4154</v>
      </c>
      <c r="D1091" s="11" t="s">
        <v>4155</v>
      </c>
      <c r="E1091" s="12">
        <v>6192.0</v>
      </c>
      <c r="F1091" s="17"/>
      <c r="G1091" s="17"/>
      <c r="H1091" s="14" t="s">
        <v>4156</v>
      </c>
      <c r="I1091" s="11" t="s">
        <v>4157</v>
      </c>
      <c r="J1091" s="11"/>
      <c r="K1091" s="11" t="s">
        <v>2469</v>
      </c>
      <c r="L1091" s="11"/>
      <c r="M1091" s="15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>
      <c r="A1092" s="11"/>
      <c r="B1092" s="11" t="s">
        <v>45</v>
      </c>
      <c r="C1092" s="11" t="s">
        <v>4158</v>
      </c>
      <c r="D1092" s="11" t="s">
        <v>4159</v>
      </c>
      <c r="E1092" s="12">
        <v>6274.0</v>
      </c>
      <c r="F1092" s="17"/>
      <c r="G1092" s="17"/>
      <c r="H1092" s="14" t="s">
        <v>4160</v>
      </c>
      <c r="I1092" s="11" t="s">
        <v>4161</v>
      </c>
      <c r="J1092" s="11"/>
      <c r="K1092" s="11" t="s">
        <v>2469</v>
      </c>
      <c r="L1092" s="11"/>
      <c r="M1092" s="15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>
      <c r="A1093" s="11"/>
      <c r="B1093" s="11" t="s">
        <v>45</v>
      </c>
      <c r="C1093" s="11" t="s">
        <v>4162</v>
      </c>
      <c r="D1093" s="11" t="s">
        <v>4163</v>
      </c>
      <c r="E1093" s="12">
        <v>7764.0</v>
      </c>
      <c r="F1093" s="17"/>
      <c r="G1093" s="17"/>
      <c r="H1093" s="14" t="s">
        <v>4164</v>
      </c>
      <c r="I1093" s="11" t="s">
        <v>4165</v>
      </c>
      <c r="J1093" s="11"/>
      <c r="K1093" s="11" t="s">
        <v>2469</v>
      </c>
      <c r="L1093" s="11"/>
      <c r="M1093" s="15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>
      <c r="A1094" s="11"/>
      <c r="B1094" s="11" t="s">
        <v>45</v>
      </c>
      <c r="C1094" s="11" t="s">
        <v>4166</v>
      </c>
      <c r="D1094" s="11" t="s">
        <v>4167</v>
      </c>
      <c r="E1094" s="12"/>
      <c r="F1094" s="11" t="s">
        <v>151</v>
      </c>
      <c r="G1094" s="11"/>
      <c r="H1094" s="14" t="s">
        <v>566</v>
      </c>
      <c r="I1094" s="11"/>
      <c r="J1094" s="11"/>
      <c r="K1094" s="11" t="s">
        <v>2469</v>
      </c>
      <c r="L1094" s="16" t="s">
        <v>4168</v>
      </c>
      <c r="M1094" s="15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>
      <c r="A1095" s="11"/>
      <c r="B1095" s="11" t="s">
        <v>45</v>
      </c>
      <c r="C1095" s="11" t="s">
        <v>4169</v>
      </c>
      <c r="D1095" s="11" t="s">
        <v>4170</v>
      </c>
      <c r="E1095" s="12">
        <v>8559.0</v>
      </c>
      <c r="F1095" s="17"/>
      <c r="G1095" s="17"/>
      <c r="H1095" s="14" t="s">
        <v>1575</v>
      </c>
      <c r="I1095" s="11" t="s">
        <v>1442</v>
      </c>
      <c r="J1095" s="11"/>
      <c r="K1095" s="11" t="s">
        <v>2469</v>
      </c>
      <c r="L1095" s="11"/>
      <c r="M1095" s="15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>
      <c r="A1096" s="19"/>
      <c r="B1096" s="19" t="s">
        <v>271</v>
      </c>
      <c r="C1096" s="19" t="s">
        <v>4171</v>
      </c>
      <c r="D1096" s="11" t="s">
        <v>4172</v>
      </c>
      <c r="E1096" s="12">
        <v>7072.0</v>
      </c>
      <c r="F1096" s="11" t="s">
        <v>2312</v>
      </c>
      <c r="G1096" s="11" t="s">
        <v>2312</v>
      </c>
      <c r="H1096" s="14">
        <v>43282.0</v>
      </c>
      <c r="I1096" s="11" t="s">
        <v>4173</v>
      </c>
      <c r="J1096" s="11"/>
      <c r="K1096" s="11" t="s">
        <v>4174</v>
      </c>
      <c r="L1096" s="16" t="s">
        <v>4175</v>
      </c>
      <c r="M1096" s="15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>
      <c r="A1097" s="19"/>
      <c r="B1097" s="19" t="s">
        <v>4176</v>
      </c>
      <c r="C1097" s="19" t="s">
        <v>4177</v>
      </c>
      <c r="D1097" s="19" t="s">
        <v>4177</v>
      </c>
      <c r="E1097" s="23">
        <v>6812.0</v>
      </c>
      <c r="F1097" s="19" t="s">
        <v>927</v>
      </c>
      <c r="G1097" s="11"/>
      <c r="H1097" s="22">
        <v>43402.0</v>
      </c>
      <c r="I1097" s="11"/>
      <c r="J1097" s="11"/>
      <c r="K1097" s="11"/>
      <c r="L1097" s="16"/>
      <c r="M1097" s="15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>
      <c r="A1098" s="65"/>
      <c r="B1098" s="65"/>
      <c r="C1098" s="65"/>
      <c r="D1098" s="65"/>
      <c r="E1098" s="65"/>
      <c r="F1098" s="65"/>
      <c r="G1098" s="42"/>
      <c r="H1098" s="66"/>
      <c r="I1098" s="42"/>
      <c r="J1098" s="42"/>
      <c r="K1098" s="42"/>
      <c r="L1098" s="67"/>
      <c r="M1098" s="56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</sheetData>
  <mergeCells count="1">
    <mergeCell ref="A1:L1"/>
  </mergeCells>
  <conditionalFormatting sqref="A3:A1098">
    <cfRule type="containsText" dxfId="0" priority="1" operator="containsText" text="Non">
      <formula>NOT(ISERROR(SEARCH(("Non"),(A3))))</formula>
    </cfRule>
  </conditionalFormatting>
  <conditionalFormatting sqref="A3:A1098">
    <cfRule type="containsText" dxfId="1" priority="2" operator="containsText" text="Northeast">
      <formula>NOT(ISERROR(SEARCH(("Northeast"),(A3))))</formula>
    </cfRule>
  </conditionalFormatting>
  <conditionalFormatting sqref="A3:A1098">
    <cfRule type="containsText" dxfId="2" priority="3" operator="containsText" text="Southeast">
      <formula>NOT(ISERROR(SEARCH(("Southeast"),(A3))))</formula>
    </cfRule>
  </conditionalFormatting>
  <conditionalFormatting sqref="A3:A1098">
    <cfRule type="containsText" dxfId="3" priority="4" operator="containsText" text="Midwest">
      <formula>NOT(ISERROR(SEARCH(("Midwest"),(A3))))</formula>
    </cfRule>
  </conditionalFormatting>
  <conditionalFormatting sqref="A3:A1098">
    <cfRule type="containsText" dxfId="4" priority="5" operator="containsText" text="Southwest">
      <formula>NOT(ISERROR(SEARCH(("Southwest"),(A3))))</formula>
    </cfRule>
  </conditionalFormatting>
  <conditionalFormatting sqref="A3:A1098">
    <cfRule type="containsText" dxfId="5" priority="6" operator="containsText" text="Rocky">
      <formula>NOT(ISERROR(SEARCH(("Rocky"),(A3))))</formula>
    </cfRule>
  </conditionalFormatting>
  <conditionalFormatting sqref="A3:A1098">
    <cfRule type="containsText" dxfId="6" priority="7" operator="containsText" text="Pacific">
      <formula>NOT(ISERROR(SEARCH(("Pacific"),(A3))))</formula>
    </cfRule>
  </conditionalFormatting>
  <dataValidations>
    <dataValidation type="list" allowBlank="1" sqref="A3:A1098">
      <formula1>"Pacific,Rocky Mnts.,Southwest,Noncontiguous,Northeast,Southeast,Midwest"</formula1>
    </dataValidation>
    <dataValidation type="list" allowBlank="1" sqref="L81">
      <formula1>"Yes,No"</formula1>
    </dataValidation>
  </dataValidations>
  <hyperlinks>
    <hyperlink r:id="rId1" ref="L5"/>
    <hyperlink r:id="rId2" ref="L21"/>
    <hyperlink r:id="rId3" ref="L24"/>
    <hyperlink r:id="rId4" ref="M50"/>
    <hyperlink r:id="rId5" ref="M58"/>
    <hyperlink r:id="rId6" ref="M64"/>
    <hyperlink r:id="rId7" ref="M67"/>
    <hyperlink r:id="rId8" ref="M70"/>
    <hyperlink r:id="rId9" ref="M72"/>
    <hyperlink r:id="rId10" ref="L88"/>
    <hyperlink r:id="rId11" ref="M88"/>
    <hyperlink r:id="rId12" ref="L90"/>
    <hyperlink r:id="rId13" ref="L106"/>
    <hyperlink r:id="rId14" ref="M121"/>
    <hyperlink r:id="rId15" ref="M126"/>
    <hyperlink r:id="rId16" ref="M136"/>
    <hyperlink r:id="rId17" ref="M141"/>
    <hyperlink r:id="rId18" ref="M142"/>
    <hyperlink r:id="rId19" ref="M143"/>
    <hyperlink r:id="rId20" ref="M145"/>
    <hyperlink r:id="rId21" ref="M150"/>
    <hyperlink r:id="rId22" ref="M153"/>
    <hyperlink r:id="rId23" ref="L159"/>
    <hyperlink r:id="rId24" ref="L160"/>
    <hyperlink r:id="rId25" ref="L191"/>
    <hyperlink r:id="rId26" ref="L212"/>
    <hyperlink r:id="rId27" ref="M219"/>
    <hyperlink r:id="rId28" ref="L231"/>
    <hyperlink r:id="rId29" ref="M238"/>
    <hyperlink r:id="rId30" ref="L247"/>
    <hyperlink r:id="rId31" ref="L254"/>
    <hyperlink r:id="rId32" ref="L257"/>
    <hyperlink r:id="rId33" ref="M258"/>
    <hyperlink r:id="rId34" ref="L259"/>
    <hyperlink r:id="rId35" ref="L278"/>
    <hyperlink r:id="rId36" ref="M286"/>
    <hyperlink r:id="rId37" ref="M289"/>
    <hyperlink r:id="rId38" ref="L294"/>
    <hyperlink r:id="rId39" ref="M303"/>
    <hyperlink r:id="rId40" ref="M304"/>
    <hyperlink r:id="rId41" ref="M306"/>
    <hyperlink r:id="rId42" ref="M307"/>
    <hyperlink r:id="rId43" ref="M308"/>
    <hyperlink r:id="rId44" ref="M309"/>
    <hyperlink r:id="rId45" ref="M310"/>
    <hyperlink r:id="rId46" ref="M312"/>
    <hyperlink r:id="rId47" ref="M313"/>
    <hyperlink r:id="rId48" ref="M314"/>
    <hyperlink r:id="rId49" ref="M315"/>
    <hyperlink r:id="rId50" ref="M316"/>
    <hyperlink r:id="rId51" ref="M317"/>
    <hyperlink r:id="rId52" ref="L318"/>
    <hyperlink r:id="rId53" ref="M318"/>
    <hyperlink r:id="rId54" ref="M319"/>
    <hyperlink r:id="rId55" ref="M320"/>
    <hyperlink r:id="rId56" ref="M321"/>
    <hyperlink r:id="rId57" ref="M322"/>
    <hyperlink r:id="rId58" ref="M323"/>
    <hyperlink r:id="rId59" ref="M324"/>
    <hyperlink r:id="rId60" ref="M325"/>
    <hyperlink r:id="rId61" ref="M326"/>
    <hyperlink r:id="rId62" ref="M327"/>
    <hyperlink r:id="rId63" ref="M328"/>
    <hyperlink r:id="rId64" ref="M329"/>
    <hyperlink r:id="rId65" ref="M330"/>
    <hyperlink r:id="rId66" ref="M332"/>
    <hyperlink r:id="rId67" ref="M333"/>
    <hyperlink r:id="rId68" ref="M334"/>
    <hyperlink r:id="rId69" ref="M335"/>
    <hyperlink r:id="rId70" ref="M336"/>
    <hyperlink r:id="rId71" ref="M337"/>
    <hyperlink r:id="rId72" ref="M340"/>
    <hyperlink r:id="rId73" ref="M341"/>
    <hyperlink r:id="rId74" ref="M368"/>
    <hyperlink r:id="rId75" ref="L373"/>
    <hyperlink r:id="rId76" ref="L377"/>
    <hyperlink r:id="rId77" ref="L379"/>
    <hyperlink r:id="rId78" ref="M382"/>
    <hyperlink r:id="rId79" ref="M392"/>
    <hyperlink r:id="rId80" ref="M393"/>
    <hyperlink r:id="rId81" ref="M394"/>
    <hyperlink r:id="rId82" ref="M395"/>
    <hyperlink r:id="rId83" ref="L397"/>
    <hyperlink r:id="rId84" ref="M398"/>
    <hyperlink r:id="rId85" ref="M400"/>
    <hyperlink r:id="rId86" ref="M404"/>
    <hyperlink r:id="rId87" ref="M405"/>
    <hyperlink r:id="rId88" ref="L406"/>
    <hyperlink r:id="rId89" ref="L407"/>
    <hyperlink r:id="rId90" ref="M438"/>
    <hyperlink r:id="rId91" ref="M442"/>
    <hyperlink r:id="rId92" ref="M443"/>
    <hyperlink r:id="rId93" ref="M445"/>
    <hyperlink r:id="rId94" ref="M450"/>
    <hyperlink r:id="rId95" ref="M456"/>
    <hyperlink r:id="rId96" ref="M463"/>
    <hyperlink r:id="rId97" ref="L465"/>
    <hyperlink r:id="rId98" ref="M468"/>
    <hyperlink r:id="rId99" ref="M470"/>
    <hyperlink r:id="rId100" ref="M474"/>
    <hyperlink r:id="rId101" ref="J475"/>
    <hyperlink r:id="rId102" ref="M477"/>
    <hyperlink r:id="rId103" ref="M483"/>
    <hyperlink r:id="rId104" ref="M484"/>
    <hyperlink r:id="rId105" ref="L488"/>
    <hyperlink r:id="rId106" ref="M488"/>
    <hyperlink r:id="rId107" ref="L489"/>
    <hyperlink r:id="rId108" ref="M490"/>
    <hyperlink r:id="rId109" ref="L506"/>
    <hyperlink r:id="rId110" ref="K664"/>
    <hyperlink r:id="rId111" ref="K673"/>
    <hyperlink r:id="rId112" ref="K703"/>
    <hyperlink r:id="rId113" ref="K704"/>
    <hyperlink r:id="rId114" ref="K783"/>
    <hyperlink r:id="rId115" ref="L876"/>
    <hyperlink r:id="rId116" ref="L909"/>
    <hyperlink r:id="rId117" ref="L1000"/>
    <hyperlink r:id="rId118" ref="L1089"/>
    <hyperlink r:id="rId119" ref="L1094"/>
    <hyperlink r:id="rId120" ref="L1096"/>
  </hyperlinks>
  <drawing r:id="rId1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5F06"/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2.63"/>
    <col customWidth="1" min="3" max="3" width="38.0"/>
    <col customWidth="1" min="4" max="4" width="10.75"/>
    <col customWidth="1" min="5" max="5" width="20.5"/>
    <col customWidth="1" min="6" max="6" width="15.75"/>
    <col customWidth="1" min="7" max="7" width="13.75"/>
    <col customWidth="1" min="8" max="8" width="31.0"/>
    <col customWidth="1" min="9" max="9" width="12.0"/>
    <col customWidth="1" min="10" max="10" width="64.25"/>
    <col customWidth="1" min="11" max="11" width="18.75"/>
    <col customWidth="1" min="12" max="12" width="18.13"/>
  </cols>
  <sheetData>
    <row r="1">
      <c r="A1" s="68" t="s">
        <v>4178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>
      <c r="A2" s="70" t="str">
        <f>HYPERLINK("https://bit.ly/2TgGi3B","Link to Google Maps: https://bit.ly/2TgGi3B")</f>
        <v>Link to Google Maps: https://bit.ly/2TgGi3B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4179</v>
      </c>
      <c r="L3" s="6" t="s">
        <v>12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>
      <c r="A4" s="11" t="s">
        <v>15</v>
      </c>
      <c r="B4" s="11" t="s">
        <v>360</v>
      </c>
      <c r="C4" s="11" t="s">
        <v>361</v>
      </c>
      <c r="D4" s="12">
        <v>3447.0</v>
      </c>
      <c r="E4" s="11" t="s">
        <v>362</v>
      </c>
      <c r="F4" s="24"/>
      <c r="G4" s="14" t="s">
        <v>363</v>
      </c>
      <c r="H4" s="11" t="s">
        <v>364</v>
      </c>
      <c r="I4" s="11" t="s">
        <v>365</v>
      </c>
      <c r="J4" s="11" t="s">
        <v>366</v>
      </c>
      <c r="K4" s="71" t="s">
        <v>4180</v>
      </c>
      <c r="L4" s="72"/>
    </row>
    <row r="5">
      <c r="A5" s="11" t="s">
        <v>45</v>
      </c>
      <c r="B5" s="11" t="s">
        <v>367</v>
      </c>
      <c r="C5" s="11" t="s">
        <v>368</v>
      </c>
      <c r="D5" s="12">
        <v>8348.0</v>
      </c>
      <c r="E5" s="73"/>
      <c r="F5" s="73"/>
      <c r="G5" s="14" t="s">
        <v>369</v>
      </c>
      <c r="H5" s="11"/>
      <c r="I5" s="11" t="s">
        <v>365</v>
      </c>
      <c r="J5" s="11" t="s">
        <v>370</v>
      </c>
      <c r="K5" s="71" t="s">
        <v>4180</v>
      </c>
      <c r="L5" s="72"/>
    </row>
    <row r="6">
      <c r="A6" s="11" t="s">
        <v>371</v>
      </c>
      <c r="B6" s="11" t="s">
        <v>372</v>
      </c>
      <c r="C6" s="11" t="s">
        <v>373</v>
      </c>
      <c r="D6" s="12">
        <v>7652.0</v>
      </c>
      <c r="E6" s="11" t="s">
        <v>374</v>
      </c>
      <c r="F6" s="73"/>
      <c r="G6" s="14" t="s">
        <v>4181</v>
      </c>
      <c r="H6" s="11" t="s">
        <v>55</v>
      </c>
      <c r="I6" s="11" t="s">
        <v>365</v>
      </c>
      <c r="J6" s="11" t="s">
        <v>375</v>
      </c>
      <c r="K6" s="71" t="s">
        <v>4180</v>
      </c>
      <c r="L6" s="72"/>
    </row>
    <row r="7">
      <c r="A7" s="11" t="s">
        <v>432</v>
      </c>
      <c r="B7" s="11" t="s">
        <v>433</v>
      </c>
      <c r="C7" s="11" t="s">
        <v>434</v>
      </c>
      <c r="D7" s="12">
        <v>6890.0</v>
      </c>
      <c r="E7" s="11" t="s">
        <v>435</v>
      </c>
      <c r="F7" s="73"/>
      <c r="G7" s="14" t="s">
        <v>436</v>
      </c>
      <c r="H7" s="11" t="s">
        <v>437</v>
      </c>
      <c r="I7" s="11" t="s">
        <v>438</v>
      </c>
      <c r="J7" s="11" t="s">
        <v>439</v>
      </c>
      <c r="K7" s="71" t="s">
        <v>4180</v>
      </c>
      <c r="L7" s="72"/>
    </row>
    <row r="8">
      <c r="A8" s="11" t="s">
        <v>15</v>
      </c>
      <c r="B8" s="11" t="s">
        <v>377</v>
      </c>
      <c r="C8" s="11" t="s">
        <v>378</v>
      </c>
      <c r="D8" s="12">
        <v>7233.0</v>
      </c>
      <c r="E8" s="11" t="s">
        <v>379</v>
      </c>
      <c r="F8" s="24"/>
      <c r="G8" s="14" t="s">
        <v>380</v>
      </c>
      <c r="H8" s="11" t="s">
        <v>381</v>
      </c>
      <c r="I8" s="11" t="s">
        <v>382</v>
      </c>
      <c r="J8" s="11" t="s">
        <v>383</v>
      </c>
      <c r="K8" s="71" t="s">
        <v>4180</v>
      </c>
      <c r="L8" s="72"/>
    </row>
    <row r="9">
      <c r="A9" s="11" t="s">
        <v>15</v>
      </c>
      <c r="B9" s="11" t="s">
        <v>384</v>
      </c>
      <c r="C9" s="11" t="s">
        <v>385</v>
      </c>
      <c r="D9" s="12">
        <v>4447.0</v>
      </c>
      <c r="E9" s="11" t="s">
        <v>386</v>
      </c>
      <c r="F9" s="24"/>
      <c r="G9" s="14" t="s">
        <v>387</v>
      </c>
      <c r="H9" s="11" t="s">
        <v>388</v>
      </c>
      <c r="I9" s="11" t="s">
        <v>382</v>
      </c>
      <c r="J9" s="11" t="s">
        <v>389</v>
      </c>
      <c r="K9" s="71" t="s">
        <v>4180</v>
      </c>
      <c r="L9" s="72"/>
    </row>
    <row r="10">
      <c r="A10" s="11" t="s">
        <v>15</v>
      </c>
      <c r="B10" s="11" t="s">
        <v>391</v>
      </c>
      <c r="C10" s="11" t="s">
        <v>392</v>
      </c>
      <c r="D10" s="12">
        <v>7380.0</v>
      </c>
      <c r="E10" s="11" t="s">
        <v>393</v>
      </c>
      <c r="F10" s="24"/>
      <c r="G10" s="14" t="s">
        <v>394</v>
      </c>
      <c r="H10" s="11" t="s">
        <v>395</v>
      </c>
      <c r="I10" s="11" t="s">
        <v>382</v>
      </c>
      <c r="J10" s="11" t="s">
        <v>396</v>
      </c>
      <c r="K10" s="71" t="s">
        <v>4180</v>
      </c>
      <c r="L10" s="72"/>
    </row>
    <row r="11">
      <c r="A11" s="11" t="s">
        <v>15</v>
      </c>
      <c r="B11" s="11" t="s">
        <v>177</v>
      </c>
      <c r="C11" s="11" t="s">
        <v>178</v>
      </c>
      <c r="D11" s="12">
        <v>6948.0</v>
      </c>
      <c r="E11" s="11" t="s">
        <v>179</v>
      </c>
      <c r="F11" s="24"/>
      <c r="G11" s="14">
        <v>40215.0</v>
      </c>
      <c r="H11" s="11" t="s">
        <v>180</v>
      </c>
      <c r="I11" s="11" t="s">
        <v>181</v>
      </c>
      <c r="J11" s="11" t="s">
        <v>182</v>
      </c>
      <c r="K11" s="71" t="s">
        <v>4180</v>
      </c>
      <c r="L11" s="72"/>
    </row>
    <row r="12">
      <c r="A12" s="11" t="s">
        <v>15</v>
      </c>
      <c r="B12" s="11" t="s">
        <v>183</v>
      </c>
      <c r="C12" s="11" t="s">
        <v>184</v>
      </c>
      <c r="D12" s="12">
        <v>8953.0</v>
      </c>
      <c r="E12" s="11" t="s">
        <v>185</v>
      </c>
      <c r="F12" s="24"/>
      <c r="G12" s="14">
        <v>23475.0</v>
      </c>
      <c r="H12" s="11" t="s">
        <v>186</v>
      </c>
      <c r="I12" s="11" t="s">
        <v>181</v>
      </c>
      <c r="J12" s="11" t="s">
        <v>187</v>
      </c>
      <c r="K12" s="71" t="s">
        <v>4180</v>
      </c>
      <c r="L12" s="72"/>
    </row>
    <row r="13">
      <c r="A13" s="19" t="s">
        <v>188</v>
      </c>
      <c r="B13" s="11" t="s">
        <v>189</v>
      </c>
      <c r="C13" s="11" t="s">
        <v>190</v>
      </c>
      <c r="D13" s="12">
        <v>7864.0</v>
      </c>
      <c r="E13" s="19" t="s">
        <v>191</v>
      </c>
      <c r="F13" s="13"/>
      <c r="G13" s="14">
        <v>43105.0</v>
      </c>
      <c r="H13" s="11" t="s">
        <v>192</v>
      </c>
      <c r="I13" s="11" t="s">
        <v>181</v>
      </c>
      <c r="J13" s="19" t="s">
        <v>193</v>
      </c>
      <c r="K13" s="74" t="s">
        <v>4182</v>
      </c>
      <c r="L13" s="11"/>
      <c r="M13" s="9"/>
      <c r="N13" s="9"/>
      <c r="O13" s="9"/>
    </row>
    <row r="14">
      <c r="A14" s="11" t="s">
        <v>45</v>
      </c>
      <c r="B14" s="11" t="s">
        <v>194</v>
      </c>
      <c r="C14" s="11" t="s">
        <v>195</v>
      </c>
      <c r="D14" s="12">
        <v>7968.0</v>
      </c>
      <c r="E14" s="11" t="s">
        <v>196</v>
      </c>
      <c r="F14" s="11"/>
      <c r="G14" s="14">
        <v>39472.0</v>
      </c>
      <c r="H14" s="11" t="s">
        <v>197</v>
      </c>
      <c r="I14" s="11" t="s">
        <v>181</v>
      </c>
      <c r="J14" s="11" t="s">
        <v>198</v>
      </c>
      <c r="K14" s="71" t="s">
        <v>4180</v>
      </c>
      <c r="L14" s="72"/>
    </row>
    <row r="15">
      <c r="A15" s="19" t="s">
        <v>271</v>
      </c>
      <c r="B15" s="11" t="s">
        <v>272</v>
      </c>
      <c r="C15" s="11" t="s">
        <v>273</v>
      </c>
      <c r="D15" s="12">
        <v>7351.0</v>
      </c>
      <c r="E15" s="19" t="s">
        <v>274</v>
      </c>
      <c r="F15" s="19" t="s">
        <v>275</v>
      </c>
      <c r="G15" s="14" t="s">
        <v>276</v>
      </c>
      <c r="H15" s="19" t="s">
        <v>277</v>
      </c>
      <c r="I15" s="11" t="s">
        <v>278</v>
      </c>
      <c r="J15" s="11" t="s">
        <v>279</v>
      </c>
      <c r="K15" s="71" t="s">
        <v>4180</v>
      </c>
      <c r="L15" s="72"/>
    </row>
    <row r="16">
      <c r="A16" s="19" t="s">
        <v>280</v>
      </c>
      <c r="B16" s="11" t="s">
        <v>281</v>
      </c>
      <c r="C16" s="11" t="s">
        <v>282</v>
      </c>
      <c r="D16" s="12">
        <v>5638.0</v>
      </c>
      <c r="E16" s="19" t="s">
        <v>283</v>
      </c>
      <c r="F16" s="19" t="s">
        <v>283</v>
      </c>
      <c r="G16" s="14" t="s">
        <v>284</v>
      </c>
      <c r="H16" s="19" t="s">
        <v>185</v>
      </c>
      <c r="I16" s="11" t="s">
        <v>278</v>
      </c>
      <c r="J16" s="11" t="s">
        <v>285</v>
      </c>
      <c r="K16" s="71" t="s">
        <v>4180</v>
      </c>
      <c r="L16" s="72"/>
    </row>
    <row r="17">
      <c r="A17" s="19" t="s">
        <v>286</v>
      </c>
      <c r="B17" s="11" t="s">
        <v>287</v>
      </c>
      <c r="C17" s="11" t="s">
        <v>288</v>
      </c>
      <c r="D17" s="12">
        <v>7900.0</v>
      </c>
      <c r="E17" s="19" t="s">
        <v>289</v>
      </c>
      <c r="F17" s="19" t="s">
        <v>290</v>
      </c>
      <c r="G17" s="14" t="s">
        <v>291</v>
      </c>
      <c r="H17" s="19" t="s">
        <v>292</v>
      </c>
      <c r="I17" s="11" t="s">
        <v>278</v>
      </c>
      <c r="J17" s="11" t="s">
        <v>4183</v>
      </c>
      <c r="K17" s="71" t="s">
        <v>4180</v>
      </c>
      <c r="L17" s="72"/>
    </row>
    <row r="18">
      <c r="A18" s="19" t="s">
        <v>294</v>
      </c>
      <c r="B18" s="11" t="s">
        <v>295</v>
      </c>
      <c r="C18" s="11" t="s">
        <v>296</v>
      </c>
      <c r="D18" s="12">
        <v>8259.0</v>
      </c>
      <c r="E18" s="19" t="s">
        <v>297</v>
      </c>
      <c r="F18" s="19" t="s">
        <v>298</v>
      </c>
      <c r="G18" s="14">
        <v>39816.0</v>
      </c>
      <c r="H18" s="11"/>
      <c r="I18" s="11" t="s">
        <v>278</v>
      </c>
      <c r="J18" s="11" t="s">
        <v>285</v>
      </c>
      <c r="K18" s="71" t="s">
        <v>4180</v>
      </c>
      <c r="L18" s="72"/>
    </row>
    <row r="19">
      <c r="A19" s="19" t="s">
        <v>299</v>
      </c>
      <c r="B19" s="11" t="s">
        <v>300</v>
      </c>
      <c r="C19" s="11" t="s">
        <v>301</v>
      </c>
      <c r="D19" s="12">
        <v>7935.0</v>
      </c>
      <c r="E19" s="19" t="s">
        <v>302</v>
      </c>
      <c r="F19" s="19" t="s">
        <v>303</v>
      </c>
      <c r="G19" s="14" t="s">
        <v>304</v>
      </c>
      <c r="H19" s="19" t="s">
        <v>305</v>
      </c>
      <c r="I19" s="11" t="s">
        <v>278</v>
      </c>
      <c r="J19" s="11" t="s">
        <v>4184</v>
      </c>
      <c r="K19" s="71" t="s">
        <v>4180</v>
      </c>
      <c r="L19" s="72"/>
    </row>
    <row r="20">
      <c r="A20" s="19" t="s">
        <v>472</v>
      </c>
      <c r="B20" s="19" t="s">
        <v>473</v>
      </c>
      <c r="C20" s="19" t="s">
        <v>474</v>
      </c>
      <c r="D20" s="12">
        <v>7259.0</v>
      </c>
      <c r="E20" s="11" t="s">
        <v>475</v>
      </c>
      <c r="F20" s="11" t="s">
        <v>475</v>
      </c>
      <c r="G20" s="14">
        <v>42430.0</v>
      </c>
      <c r="H20" s="11" t="s">
        <v>475</v>
      </c>
      <c r="I20" s="19" t="s">
        <v>278</v>
      </c>
      <c r="J20" s="11" t="s">
        <v>476</v>
      </c>
      <c r="K20" s="74" t="s">
        <v>4182</v>
      </c>
      <c r="L20" s="72"/>
    </row>
    <row r="21">
      <c r="A21" s="11" t="s">
        <v>15</v>
      </c>
      <c r="B21" s="11" t="s">
        <v>4185</v>
      </c>
      <c r="C21" s="11" t="s">
        <v>17</v>
      </c>
      <c r="D21" s="12">
        <v>6467.0</v>
      </c>
      <c r="E21" s="24"/>
      <c r="F21" s="24"/>
      <c r="G21" s="14" t="s">
        <v>18</v>
      </c>
      <c r="H21" s="11"/>
      <c r="I21" s="11" t="s">
        <v>19</v>
      </c>
      <c r="J21" s="11" t="s">
        <v>20</v>
      </c>
      <c r="K21" s="71" t="s">
        <v>4180</v>
      </c>
      <c r="L21" s="72"/>
    </row>
    <row r="22">
      <c r="A22" s="11" t="s">
        <v>15</v>
      </c>
      <c r="B22" s="11" t="s">
        <v>21</v>
      </c>
      <c r="C22" s="11" t="s">
        <v>22</v>
      </c>
      <c r="D22" s="12">
        <v>7680.0</v>
      </c>
      <c r="E22" s="11" t="s">
        <v>23</v>
      </c>
      <c r="F22" s="24"/>
      <c r="G22" s="14" t="s">
        <v>24</v>
      </c>
      <c r="H22" s="11" t="s">
        <v>25</v>
      </c>
      <c r="I22" s="11" t="s">
        <v>19</v>
      </c>
      <c r="J22" s="11" t="s">
        <v>26</v>
      </c>
      <c r="K22" s="71" t="s">
        <v>4180</v>
      </c>
      <c r="L22" s="72"/>
    </row>
    <row r="23">
      <c r="A23" s="11" t="s">
        <v>15</v>
      </c>
      <c r="B23" s="11" t="s">
        <v>27</v>
      </c>
      <c r="C23" s="11" t="s">
        <v>28</v>
      </c>
      <c r="D23" s="12">
        <v>5063.0</v>
      </c>
      <c r="E23" s="11" t="s">
        <v>29</v>
      </c>
      <c r="F23" s="24"/>
      <c r="G23" s="14">
        <v>28835.0</v>
      </c>
      <c r="H23" s="11"/>
      <c r="I23" s="11" t="s">
        <v>19</v>
      </c>
      <c r="J23" s="11" t="s">
        <v>4186</v>
      </c>
      <c r="K23" s="71" t="s">
        <v>4180</v>
      </c>
      <c r="L23" s="16" t="s">
        <v>31</v>
      </c>
    </row>
    <row r="24">
      <c r="A24" s="11" t="s">
        <v>15</v>
      </c>
      <c r="B24" s="11" t="s">
        <v>32</v>
      </c>
      <c r="C24" s="11" t="s">
        <v>33</v>
      </c>
      <c r="D24" s="12">
        <v>5487.0</v>
      </c>
      <c r="E24" s="24"/>
      <c r="F24" s="24"/>
      <c r="G24" s="14">
        <v>39723.0</v>
      </c>
      <c r="H24" s="11"/>
      <c r="I24" s="11" t="s">
        <v>19</v>
      </c>
      <c r="J24" s="11" t="s">
        <v>34</v>
      </c>
      <c r="K24" s="71" t="s">
        <v>4180</v>
      </c>
      <c r="L24" s="72"/>
    </row>
    <row r="25">
      <c r="A25" s="11" t="s">
        <v>15</v>
      </c>
      <c r="B25" s="11" t="s">
        <v>35</v>
      </c>
      <c r="C25" s="11" t="s">
        <v>36</v>
      </c>
      <c r="D25" s="12">
        <v>7666.0</v>
      </c>
      <c r="E25" s="24"/>
      <c r="F25" s="24"/>
      <c r="G25" s="14" t="s">
        <v>37</v>
      </c>
      <c r="H25" s="11"/>
      <c r="I25" s="11" t="s">
        <v>19</v>
      </c>
      <c r="J25" s="11" t="s">
        <v>38</v>
      </c>
      <c r="K25" s="71" t="s">
        <v>4180</v>
      </c>
      <c r="L25" s="72"/>
    </row>
    <row r="26">
      <c r="A26" s="11" t="s">
        <v>15</v>
      </c>
      <c r="B26" s="11" t="s">
        <v>39</v>
      </c>
      <c r="C26" s="11" t="s">
        <v>40</v>
      </c>
      <c r="D26" s="12">
        <v>8756.0</v>
      </c>
      <c r="E26" s="11" t="s">
        <v>41</v>
      </c>
      <c r="F26" s="24"/>
      <c r="G26" s="14" t="s">
        <v>42</v>
      </c>
      <c r="H26" s="11" t="s">
        <v>43</v>
      </c>
      <c r="I26" s="11" t="s">
        <v>19</v>
      </c>
      <c r="J26" s="11" t="s">
        <v>44</v>
      </c>
      <c r="K26" s="71" t="s">
        <v>4180</v>
      </c>
      <c r="L26" s="72"/>
    </row>
    <row r="27">
      <c r="A27" s="11" t="s">
        <v>45</v>
      </c>
      <c r="B27" s="11" t="s">
        <v>46</v>
      </c>
      <c r="C27" s="11" t="s">
        <v>47</v>
      </c>
      <c r="D27" s="12">
        <v>6589.0</v>
      </c>
      <c r="E27" s="11"/>
      <c r="F27" s="11"/>
      <c r="G27" s="14">
        <v>19141.0</v>
      </c>
      <c r="H27" s="11" t="s">
        <v>48</v>
      </c>
      <c r="I27" s="11" t="s">
        <v>19</v>
      </c>
      <c r="J27" s="11" t="s">
        <v>49</v>
      </c>
      <c r="K27" s="71" t="s">
        <v>4180</v>
      </c>
      <c r="L27" s="72"/>
    </row>
    <row r="28">
      <c r="A28" s="11" t="s">
        <v>50</v>
      </c>
      <c r="B28" s="11" t="s">
        <v>51</v>
      </c>
      <c r="C28" s="11" t="s">
        <v>52</v>
      </c>
      <c r="D28" s="12">
        <v>6951.0</v>
      </c>
      <c r="E28" s="11" t="s">
        <v>53</v>
      </c>
      <c r="F28" s="11"/>
      <c r="G28" s="14" t="s">
        <v>54</v>
      </c>
      <c r="H28" s="11" t="s">
        <v>55</v>
      </c>
      <c r="I28" s="11" t="s">
        <v>19</v>
      </c>
      <c r="J28" s="11" t="s">
        <v>56</v>
      </c>
      <c r="K28" s="71" t="s">
        <v>4180</v>
      </c>
      <c r="L28" s="72"/>
    </row>
    <row r="29">
      <c r="A29" s="11" t="s">
        <v>15</v>
      </c>
      <c r="B29" s="11" t="s">
        <v>307</v>
      </c>
      <c r="C29" s="11" t="s">
        <v>308</v>
      </c>
      <c r="D29" s="12">
        <v>2779.0</v>
      </c>
      <c r="E29" s="24"/>
      <c r="F29" s="24"/>
      <c r="G29" s="14" t="s">
        <v>309</v>
      </c>
      <c r="H29" s="11"/>
      <c r="I29" s="11" t="s">
        <v>310</v>
      </c>
      <c r="J29" s="11" t="s">
        <v>311</v>
      </c>
      <c r="K29" s="71" t="s">
        <v>4180</v>
      </c>
      <c r="L29" s="72"/>
    </row>
    <row r="30">
      <c r="A30" s="11" t="s">
        <v>15</v>
      </c>
      <c r="B30" s="11" t="s">
        <v>313</v>
      </c>
      <c r="C30" s="11" t="s">
        <v>314</v>
      </c>
      <c r="D30" s="12">
        <v>6601.0</v>
      </c>
      <c r="E30" s="11" t="s">
        <v>315</v>
      </c>
      <c r="F30" s="24"/>
      <c r="G30" s="14" t="s">
        <v>316</v>
      </c>
      <c r="H30" s="11" t="s">
        <v>317</v>
      </c>
      <c r="I30" s="11" t="s">
        <v>310</v>
      </c>
      <c r="J30" s="11" t="s">
        <v>318</v>
      </c>
      <c r="K30" s="71" t="s">
        <v>4180</v>
      </c>
      <c r="L30" s="72"/>
    </row>
    <row r="31">
      <c r="A31" s="11" t="s">
        <v>15</v>
      </c>
      <c r="B31" s="11" t="s">
        <v>319</v>
      </c>
      <c r="C31" s="11" t="s">
        <v>320</v>
      </c>
      <c r="D31" s="12">
        <v>7532.0</v>
      </c>
      <c r="E31" s="11" t="s">
        <v>321</v>
      </c>
      <c r="F31" s="24"/>
      <c r="G31" s="14" t="s">
        <v>322</v>
      </c>
      <c r="H31" s="11" t="s">
        <v>323</v>
      </c>
      <c r="I31" s="11" t="s">
        <v>310</v>
      </c>
      <c r="J31" s="11" t="s">
        <v>324</v>
      </c>
      <c r="K31" s="71" t="s">
        <v>4180</v>
      </c>
      <c r="L31" s="72"/>
    </row>
    <row r="32">
      <c r="A32" s="11" t="s">
        <v>15</v>
      </c>
      <c r="B32" s="11" t="s">
        <v>325</v>
      </c>
      <c r="C32" s="11" t="s">
        <v>326</v>
      </c>
      <c r="D32" s="12">
        <v>6504.0</v>
      </c>
      <c r="E32" s="24"/>
      <c r="F32" s="24"/>
      <c r="G32" s="14" t="s">
        <v>327</v>
      </c>
      <c r="H32" s="11"/>
      <c r="I32" s="11" t="s">
        <v>310</v>
      </c>
      <c r="J32" s="11" t="s">
        <v>4187</v>
      </c>
      <c r="K32" s="71" t="s">
        <v>4180</v>
      </c>
      <c r="L32" s="72"/>
    </row>
    <row r="33">
      <c r="A33" s="11" t="s">
        <v>15</v>
      </c>
      <c r="B33" s="11" t="s">
        <v>329</v>
      </c>
      <c r="C33" s="11" t="s">
        <v>330</v>
      </c>
      <c r="D33" s="12">
        <v>7884.0</v>
      </c>
      <c r="E33" s="11" t="s">
        <v>331</v>
      </c>
      <c r="F33" s="24"/>
      <c r="G33" s="14">
        <v>40813.0</v>
      </c>
      <c r="H33" s="11"/>
      <c r="I33" s="11" t="s">
        <v>310</v>
      </c>
      <c r="J33" s="11" t="s">
        <v>332</v>
      </c>
      <c r="K33" s="71" t="s">
        <v>4180</v>
      </c>
      <c r="L33" s="72"/>
    </row>
    <row r="34">
      <c r="A34" s="11" t="s">
        <v>15</v>
      </c>
      <c r="B34" s="11" t="s">
        <v>333</v>
      </c>
      <c r="C34" s="11" t="s">
        <v>334</v>
      </c>
      <c r="D34" s="12">
        <v>7951.0</v>
      </c>
      <c r="E34" s="11" t="s">
        <v>335</v>
      </c>
      <c r="F34" s="24"/>
      <c r="G34" s="14" t="s">
        <v>336</v>
      </c>
      <c r="H34" s="11" t="s">
        <v>337</v>
      </c>
      <c r="I34" s="11" t="s">
        <v>310</v>
      </c>
      <c r="J34" s="19" t="s">
        <v>4188</v>
      </c>
      <c r="K34" s="71" t="s">
        <v>4180</v>
      </c>
      <c r="L34" s="72"/>
    </row>
    <row r="35">
      <c r="A35" s="11" t="s">
        <v>15</v>
      </c>
      <c r="B35" s="11" t="s">
        <v>339</v>
      </c>
      <c r="C35" s="11" t="s">
        <v>340</v>
      </c>
      <c r="D35" s="12"/>
      <c r="E35" s="24"/>
      <c r="F35" s="24"/>
      <c r="G35" s="14" t="s">
        <v>341</v>
      </c>
      <c r="H35" s="11"/>
      <c r="I35" s="11" t="s">
        <v>310</v>
      </c>
      <c r="J35" s="19" t="s">
        <v>342</v>
      </c>
      <c r="K35" s="71" t="s">
        <v>4180</v>
      </c>
      <c r="L35" s="72"/>
    </row>
    <row r="36">
      <c r="A36" s="11" t="s">
        <v>15</v>
      </c>
      <c r="B36" s="11" t="s">
        <v>344</v>
      </c>
      <c r="C36" s="11" t="s">
        <v>345</v>
      </c>
      <c r="D36" s="12">
        <v>7652.0</v>
      </c>
      <c r="E36" s="11" t="s">
        <v>346</v>
      </c>
      <c r="F36" s="24"/>
      <c r="G36" s="14">
        <v>40419.0</v>
      </c>
      <c r="H36" s="11" t="s">
        <v>347</v>
      </c>
      <c r="I36" s="11" t="s">
        <v>310</v>
      </c>
      <c r="J36" s="11" t="s">
        <v>348</v>
      </c>
      <c r="K36" s="71" t="s">
        <v>4180</v>
      </c>
      <c r="L36" s="72"/>
    </row>
    <row r="37">
      <c r="A37" s="11" t="s">
        <v>45</v>
      </c>
      <c r="B37" s="11" t="s">
        <v>349</v>
      </c>
      <c r="C37" s="11" t="s">
        <v>350</v>
      </c>
      <c r="D37" s="12">
        <v>6797.0</v>
      </c>
      <c r="E37" s="73"/>
      <c r="F37" s="73"/>
      <c r="G37" s="14" t="s">
        <v>351</v>
      </c>
      <c r="H37" s="11"/>
      <c r="I37" s="11" t="s">
        <v>310</v>
      </c>
      <c r="J37" s="11" t="s">
        <v>352</v>
      </c>
      <c r="K37" s="71" t="s">
        <v>4180</v>
      </c>
      <c r="L37" s="72"/>
    </row>
    <row r="38">
      <c r="A38" s="11" t="s">
        <v>353</v>
      </c>
      <c r="B38" s="11" t="s">
        <v>354</v>
      </c>
      <c r="C38" s="11" t="s">
        <v>355</v>
      </c>
      <c r="D38" s="12">
        <v>6344.0</v>
      </c>
      <c r="E38" s="11" t="s">
        <v>356</v>
      </c>
      <c r="F38" s="73"/>
      <c r="G38" s="14" t="s">
        <v>4189</v>
      </c>
      <c r="H38" s="11" t="s">
        <v>357</v>
      </c>
      <c r="I38" s="11" t="s">
        <v>310</v>
      </c>
      <c r="J38" s="11" t="s">
        <v>358</v>
      </c>
      <c r="K38" s="71" t="s">
        <v>4180</v>
      </c>
      <c r="L38" s="72"/>
    </row>
    <row r="39">
      <c r="A39" s="11" t="s">
        <v>15</v>
      </c>
      <c r="B39" s="11" t="s">
        <v>440</v>
      </c>
      <c r="C39" s="11" t="s">
        <v>441</v>
      </c>
      <c r="D39" s="12">
        <v>4935.0</v>
      </c>
      <c r="E39" s="11" t="s">
        <v>442</v>
      </c>
      <c r="F39" s="11" t="s">
        <v>443</v>
      </c>
      <c r="G39" s="14" t="s">
        <v>444</v>
      </c>
      <c r="H39" s="11"/>
      <c r="I39" s="11" t="s">
        <v>445</v>
      </c>
      <c r="J39" s="11" t="s">
        <v>446</v>
      </c>
      <c r="K39" s="71" t="s">
        <v>4180</v>
      </c>
      <c r="L39" s="72"/>
    </row>
    <row r="40">
      <c r="A40" s="11" t="s">
        <v>15</v>
      </c>
      <c r="B40" s="11" t="s">
        <v>447</v>
      </c>
      <c r="C40" s="11" t="s">
        <v>448</v>
      </c>
      <c r="D40" s="12">
        <v>8383.0</v>
      </c>
      <c r="E40" s="11" t="s">
        <v>449</v>
      </c>
      <c r="F40" s="24"/>
      <c r="G40" s="14">
        <v>41529.0</v>
      </c>
      <c r="H40" s="11" t="s">
        <v>450</v>
      </c>
      <c r="I40" s="11" t="s">
        <v>445</v>
      </c>
      <c r="J40" s="11" t="s">
        <v>451</v>
      </c>
      <c r="K40" s="71" t="s">
        <v>4180</v>
      </c>
      <c r="L40" s="72"/>
    </row>
    <row r="41">
      <c r="A41" s="11" t="s">
        <v>15</v>
      </c>
      <c r="B41" s="11" t="s">
        <v>452</v>
      </c>
      <c r="C41" s="11" t="s">
        <v>453</v>
      </c>
      <c r="D41" s="12">
        <v>7300.0</v>
      </c>
      <c r="E41" s="11" t="s">
        <v>454</v>
      </c>
      <c r="F41" s="24"/>
      <c r="G41" s="14" t="s">
        <v>455</v>
      </c>
      <c r="H41" s="11" t="s">
        <v>456</v>
      </c>
      <c r="I41" s="11" t="s">
        <v>445</v>
      </c>
      <c r="J41" s="11" t="s">
        <v>457</v>
      </c>
      <c r="K41" s="71" t="s">
        <v>4180</v>
      </c>
      <c r="L41" s="72"/>
    </row>
    <row r="42">
      <c r="A42" s="11" t="s">
        <v>15</v>
      </c>
      <c r="B42" s="11" t="s">
        <v>458</v>
      </c>
      <c r="C42" s="11" t="s">
        <v>459</v>
      </c>
      <c r="D42" s="12">
        <v>7319.0</v>
      </c>
      <c r="E42" s="11" t="s">
        <v>460</v>
      </c>
      <c r="F42" s="24"/>
      <c r="G42" s="14">
        <v>39821.0</v>
      </c>
      <c r="H42" s="11" t="s">
        <v>460</v>
      </c>
      <c r="I42" s="11" t="s">
        <v>445</v>
      </c>
      <c r="J42" s="11" t="s">
        <v>461</v>
      </c>
      <c r="K42" s="71" t="s">
        <v>4180</v>
      </c>
      <c r="L42" s="72"/>
    </row>
    <row r="43">
      <c r="A43" s="11" t="s">
        <v>432</v>
      </c>
      <c r="B43" s="11" t="s">
        <v>462</v>
      </c>
      <c r="C43" s="11" t="s">
        <v>463</v>
      </c>
      <c r="D43" s="12">
        <v>6020.0</v>
      </c>
      <c r="E43" s="11" t="s">
        <v>464</v>
      </c>
      <c r="F43" s="73"/>
      <c r="G43" s="14" t="s">
        <v>436</v>
      </c>
      <c r="H43" s="11" t="s">
        <v>437</v>
      </c>
      <c r="I43" s="11" t="s">
        <v>445</v>
      </c>
      <c r="J43" s="11" t="s">
        <v>465</v>
      </c>
      <c r="K43" s="71" t="s">
        <v>4180</v>
      </c>
      <c r="L43" s="72"/>
    </row>
    <row r="44">
      <c r="A44" s="19" t="s">
        <v>477</v>
      </c>
      <c r="B44" s="11" t="s">
        <v>478</v>
      </c>
      <c r="C44" s="11" t="s">
        <v>479</v>
      </c>
      <c r="D44" s="12">
        <v>7691.0</v>
      </c>
      <c r="E44" s="11" t="s">
        <v>480</v>
      </c>
      <c r="F44" s="11" t="s">
        <v>480</v>
      </c>
      <c r="G44" s="14">
        <v>43256.0</v>
      </c>
      <c r="H44" s="11" t="s">
        <v>481</v>
      </c>
      <c r="I44" s="19" t="s">
        <v>445</v>
      </c>
      <c r="J44" s="19" t="s">
        <v>481</v>
      </c>
      <c r="K44" s="74" t="s">
        <v>4182</v>
      </c>
      <c r="L44" s="26" t="s">
        <v>482</v>
      </c>
    </row>
    <row r="45">
      <c r="A45" s="11" t="s">
        <v>15</v>
      </c>
      <c r="B45" s="11" t="s">
        <v>57</v>
      </c>
      <c r="C45" s="11" t="s">
        <v>58</v>
      </c>
      <c r="D45" s="12"/>
      <c r="E45" s="24"/>
      <c r="F45" s="24"/>
      <c r="G45" s="14">
        <v>23286.0</v>
      </c>
      <c r="H45" s="11" t="s">
        <v>4190</v>
      </c>
      <c r="I45" s="11" t="s">
        <v>60</v>
      </c>
      <c r="J45" s="11" t="s">
        <v>61</v>
      </c>
      <c r="K45" s="71" t="s">
        <v>4180</v>
      </c>
      <c r="L45" s="72"/>
    </row>
    <row r="46">
      <c r="A46" s="11" t="s">
        <v>15</v>
      </c>
      <c r="B46" s="11" t="s">
        <v>62</v>
      </c>
      <c r="C46" s="11" t="s">
        <v>63</v>
      </c>
      <c r="D46" s="12">
        <v>5729.0</v>
      </c>
      <c r="E46" s="24"/>
      <c r="F46" s="24"/>
      <c r="G46" s="14" t="s">
        <v>64</v>
      </c>
      <c r="H46" s="11"/>
      <c r="I46" s="11" t="s">
        <v>60</v>
      </c>
      <c r="J46" s="11" t="s">
        <v>65</v>
      </c>
      <c r="K46" s="71" t="s">
        <v>4180</v>
      </c>
      <c r="L46" s="72"/>
    </row>
    <row r="47">
      <c r="A47" s="11" t="s">
        <v>15</v>
      </c>
      <c r="B47" s="11" t="s">
        <v>66</v>
      </c>
      <c r="C47" s="11" t="s">
        <v>67</v>
      </c>
      <c r="D47" s="12">
        <v>4776.0</v>
      </c>
      <c r="E47" s="11" t="s">
        <v>68</v>
      </c>
      <c r="F47" s="24"/>
      <c r="G47" s="14">
        <v>23858.0</v>
      </c>
      <c r="H47" s="11" t="s">
        <v>69</v>
      </c>
      <c r="I47" s="11" t="s">
        <v>60</v>
      </c>
      <c r="J47" s="11" t="s">
        <v>70</v>
      </c>
      <c r="K47" s="71" t="s">
        <v>4180</v>
      </c>
      <c r="L47" s="72"/>
    </row>
    <row r="48">
      <c r="A48" s="11" t="s">
        <v>15</v>
      </c>
      <c r="B48" s="11" t="s">
        <v>71</v>
      </c>
      <c r="C48" s="11" t="s">
        <v>72</v>
      </c>
      <c r="D48" s="12">
        <v>6336.0</v>
      </c>
      <c r="E48" s="11" t="s">
        <v>73</v>
      </c>
      <c r="F48" s="24"/>
      <c r="G48" s="14">
        <v>21973.0</v>
      </c>
      <c r="H48" s="11" t="s">
        <v>74</v>
      </c>
      <c r="I48" s="11" t="s">
        <v>60</v>
      </c>
      <c r="J48" s="11" t="s">
        <v>75</v>
      </c>
      <c r="K48" s="71" t="s">
        <v>4180</v>
      </c>
      <c r="L48" s="72"/>
    </row>
    <row r="49">
      <c r="A49" s="11" t="s">
        <v>15</v>
      </c>
      <c r="B49" s="11" t="s">
        <v>76</v>
      </c>
      <c r="C49" s="11" t="s">
        <v>77</v>
      </c>
      <c r="D49" s="12">
        <v>7917.0</v>
      </c>
      <c r="E49" s="11" t="s">
        <v>78</v>
      </c>
      <c r="F49" s="24"/>
      <c r="G49" s="14" t="s">
        <v>79</v>
      </c>
      <c r="H49" s="11" t="s">
        <v>80</v>
      </c>
      <c r="I49" s="11" t="s">
        <v>60</v>
      </c>
      <c r="J49" s="11" t="s">
        <v>81</v>
      </c>
      <c r="K49" s="71" t="s">
        <v>4180</v>
      </c>
      <c r="L49" s="72"/>
    </row>
    <row r="50">
      <c r="A50" s="11" t="s">
        <v>15</v>
      </c>
      <c r="B50" s="11" t="s">
        <v>82</v>
      </c>
      <c r="C50" s="11" t="s">
        <v>83</v>
      </c>
      <c r="D50" s="12">
        <v>7179.0</v>
      </c>
      <c r="E50" s="11" t="s">
        <v>84</v>
      </c>
      <c r="F50" s="24"/>
      <c r="G50" s="14" t="s">
        <v>85</v>
      </c>
      <c r="H50" s="11" t="s">
        <v>86</v>
      </c>
      <c r="I50" s="11" t="s">
        <v>60</v>
      </c>
      <c r="J50" s="11" t="s">
        <v>87</v>
      </c>
      <c r="K50" s="71" t="s">
        <v>4180</v>
      </c>
      <c r="L50" s="72"/>
    </row>
    <row r="51">
      <c r="A51" s="11" t="s">
        <v>15</v>
      </c>
      <c r="B51" s="11" t="s">
        <v>88</v>
      </c>
      <c r="C51" s="11" t="s">
        <v>89</v>
      </c>
      <c r="D51" s="12">
        <v>8111.0</v>
      </c>
      <c r="E51" s="11" t="s">
        <v>90</v>
      </c>
      <c r="F51" s="24"/>
      <c r="G51" s="14">
        <v>41453.0</v>
      </c>
      <c r="H51" s="11" t="s">
        <v>91</v>
      </c>
      <c r="I51" s="11" t="s">
        <v>60</v>
      </c>
      <c r="J51" s="11" t="s">
        <v>92</v>
      </c>
      <c r="K51" s="71" t="s">
        <v>4180</v>
      </c>
      <c r="L51" s="72"/>
    </row>
    <row r="52">
      <c r="A52" s="11" t="s">
        <v>15</v>
      </c>
      <c r="B52" s="11" t="s">
        <v>93</v>
      </c>
      <c r="C52" s="11" t="s">
        <v>94</v>
      </c>
      <c r="D52" s="12">
        <v>7383.0</v>
      </c>
      <c r="E52" s="11" t="s">
        <v>95</v>
      </c>
      <c r="F52" s="24"/>
      <c r="G52" s="14" t="s">
        <v>96</v>
      </c>
      <c r="H52" s="11"/>
      <c r="I52" s="11" t="s">
        <v>60</v>
      </c>
      <c r="J52" s="11" t="s">
        <v>97</v>
      </c>
      <c r="K52" s="71" t="s">
        <v>4180</v>
      </c>
      <c r="L52" s="72"/>
    </row>
    <row r="53">
      <c r="A53" s="11" t="s">
        <v>15</v>
      </c>
      <c r="B53" s="11" t="s">
        <v>4191</v>
      </c>
      <c r="C53" s="11" t="s">
        <v>99</v>
      </c>
      <c r="D53" s="12">
        <v>7924.0</v>
      </c>
      <c r="E53" s="11" t="s">
        <v>86</v>
      </c>
      <c r="F53" s="24"/>
      <c r="G53" s="14" t="s">
        <v>100</v>
      </c>
      <c r="H53" s="11" t="s">
        <v>101</v>
      </c>
      <c r="I53" s="11" t="s">
        <v>60</v>
      </c>
      <c r="J53" s="11" t="s">
        <v>4192</v>
      </c>
      <c r="K53" s="71" t="s">
        <v>4180</v>
      </c>
      <c r="L53" s="72"/>
    </row>
    <row r="54">
      <c r="A54" s="11" t="s">
        <v>15</v>
      </c>
      <c r="B54" s="11" t="s">
        <v>103</v>
      </c>
      <c r="C54" s="11" t="s">
        <v>104</v>
      </c>
      <c r="D54" s="12">
        <v>9103.0</v>
      </c>
      <c r="E54" s="73"/>
      <c r="F54" s="73"/>
      <c r="G54" s="14" t="s">
        <v>105</v>
      </c>
      <c r="H54" s="11"/>
      <c r="I54" s="11" t="s">
        <v>60</v>
      </c>
      <c r="J54" s="11" t="s">
        <v>106</v>
      </c>
      <c r="K54" s="71" t="s">
        <v>4180</v>
      </c>
      <c r="L54" s="72"/>
    </row>
    <row r="55">
      <c r="A55" s="11" t="s">
        <v>107</v>
      </c>
      <c r="B55" s="11" t="s">
        <v>108</v>
      </c>
      <c r="C55" s="11" t="s">
        <v>109</v>
      </c>
      <c r="D55" s="12">
        <v>8687.0</v>
      </c>
      <c r="E55" s="11" t="s">
        <v>110</v>
      </c>
      <c r="F55" s="73"/>
      <c r="G55" s="14" t="s">
        <v>111</v>
      </c>
      <c r="H55" s="11" t="s">
        <v>112</v>
      </c>
      <c r="I55" s="11" t="s">
        <v>60</v>
      </c>
      <c r="J55" s="11" t="s">
        <v>113</v>
      </c>
      <c r="K55" s="71" t="s">
        <v>4180</v>
      </c>
      <c r="L55" s="16" t="s">
        <v>114</v>
      </c>
    </row>
    <row r="56">
      <c r="A56" s="11" t="s">
        <v>107</v>
      </c>
      <c r="B56" s="11" t="s">
        <v>115</v>
      </c>
      <c r="C56" s="11" t="s">
        <v>116</v>
      </c>
      <c r="D56" s="12">
        <v>8479.0</v>
      </c>
      <c r="E56" s="73"/>
      <c r="F56" s="73"/>
      <c r="G56" s="14" t="s">
        <v>117</v>
      </c>
      <c r="H56" s="11" t="s">
        <v>118</v>
      </c>
      <c r="I56" s="11" t="s">
        <v>60</v>
      </c>
      <c r="J56" s="11" t="s">
        <v>119</v>
      </c>
      <c r="K56" s="71" t="s">
        <v>4180</v>
      </c>
      <c r="L56" s="72"/>
    </row>
    <row r="57">
      <c r="A57" s="11" t="s">
        <v>45</v>
      </c>
      <c r="B57" s="11" t="s">
        <v>120</v>
      </c>
      <c r="C57" s="11" t="s">
        <v>121</v>
      </c>
      <c r="D57" s="12">
        <v>8380.0</v>
      </c>
      <c r="E57" s="11" t="s">
        <v>122</v>
      </c>
      <c r="F57" s="73"/>
      <c r="G57" s="14">
        <v>41653.0</v>
      </c>
      <c r="H57" s="11" t="s">
        <v>123</v>
      </c>
      <c r="I57" s="11" t="s">
        <v>60</v>
      </c>
      <c r="J57" s="11" t="s">
        <v>124</v>
      </c>
      <c r="K57" s="71" t="s">
        <v>4180</v>
      </c>
      <c r="L57" s="72"/>
    </row>
    <row r="58">
      <c r="A58" s="11" t="s">
        <v>15</v>
      </c>
      <c r="B58" s="19" t="s">
        <v>125</v>
      </c>
      <c r="C58" s="19" t="s">
        <v>126</v>
      </c>
      <c r="D58" s="12">
        <v>6587.0</v>
      </c>
      <c r="E58" s="11" t="s">
        <v>127</v>
      </c>
      <c r="F58" s="13"/>
      <c r="G58" s="14">
        <v>39868.0</v>
      </c>
      <c r="H58" s="11" t="s">
        <v>128</v>
      </c>
      <c r="I58" s="19" t="s">
        <v>60</v>
      </c>
      <c r="J58" s="19" t="s">
        <v>129</v>
      </c>
      <c r="K58" s="75" t="s">
        <v>4180</v>
      </c>
      <c r="L58" s="20" t="s">
        <v>130</v>
      </c>
    </row>
    <row r="59">
      <c r="A59" s="76" t="s">
        <v>483</v>
      </c>
      <c r="B59" s="11" t="s">
        <v>484</v>
      </c>
      <c r="C59" s="11" t="s">
        <v>485</v>
      </c>
      <c r="D59" s="23">
        <v>5146.0</v>
      </c>
      <c r="E59" s="19" t="s">
        <v>486</v>
      </c>
      <c r="F59" s="13"/>
      <c r="G59" s="22">
        <v>29712.0</v>
      </c>
      <c r="H59" s="11"/>
      <c r="I59" s="19" t="s">
        <v>60</v>
      </c>
      <c r="J59" s="77" t="s">
        <v>487</v>
      </c>
      <c r="K59" s="75" t="s">
        <v>4180</v>
      </c>
      <c r="L59" s="15"/>
    </row>
    <row r="60">
      <c r="A60" s="11" t="s">
        <v>15</v>
      </c>
      <c r="B60" s="11" t="s">
        <v>131</v>
      </c>
      <c r="C60" s="11" t="s">
        <v>132</v>
      </c>
      <c r="D60" s="12">
        <v>4728.0</v>
      </c>
      <c r="E60" s="11" t="s">
        <v>133</v>
      </c>
      <c r="F60" s="24"/>
      <c r="G60" s="14">
        <v>30206.0</v>
      </c>
      <c r="H60" s="11" t="s">
        <v>133</v>
      </c>
      <c r="I60" s="11" t="s">
        <v>134</v>
      </c>
      <c r="J60" s="11" t="s">
        <v>135</v>
      </c>
      <c r="K60" s="71" t="s">
        <v>4180</v>
      </c>
      <c r="L60" s="72"/>
    </row>
    <row r="61">
      <c r="A61" s="11" t="s">
        <v>15</v>
      </c>
      <c r="B61" s="11" t="s">
        <v>136</v>
      </c>
      <c r="C61" s="11" t="s">
        <v>137</v>
      </c>
      <c r="D61" s="12">
        <v>1918.0</v>
      </c>
      <c r="E61" s="24"/>
      <c r="F61" s="24"/>
      <c r="G61" s="14">
        <v>17673.0</v>
      </c>
      <c r="H61" s="11"/>
      <c r="I61" s="11" t="s">
        <v>134</v>
      </c>
      <c r="J61" s="11" t="s">
        <v>138</v>
      </c>
      <c r="K61" s="71" t="s">
        <v>4180</v>
      </c>
      <c r="L61" s="72"/>
    </row>
    <row r="62">
      <c r="A62" s="11" t="s">
        <v>15</v>
      </c>
      <c r="B62" s="11" t="s">
        <v>139</v>
      </c>
      <c r="C62" s="11" t="s">
        <v>140</v>
      </c>
      <c r="D62" s="12">
        <v>5800.0</v>
      </c>
      <c r="E62" s="24"/>
      <c r="F62" s="24"/>
      <c r="G62" s="14" t="s">
        <v>141</v>
      </c>
      <c r="H62" s="11"/>
      <c r="I62" s="11" t="s">
        <v>134</v>
      </c>
      <c r="J62" s="11" t="s">
        <v>142</v>
      </c>
      <c r="K62" s="71" t="s">
        <v>4180</v>
      </c>
      <c r="L62" s="72"/>
    </row>
    <row r="63">
      <c r="A63" s="11" t="s">
        <v>15</v>
      </c>
      <c r="B63" s="11" t="s">
        <v>143</v>
      </c>
      <c r="C63" s="11" t="s">
        <v>144</v>
      </c>
      <c r="D63" s="12">
        <v>4374.0</v>
      </c>
      <c r="E63" s="24"/>
      <c r="F63" s="24"/>
      <c r="G63" s="14" t="s">
        <v>145</v>
      </c>
      <c r="H63" s="11" t="s">
        <v>133</v>
      </c>
      <c r="I63" s="11" t="s">
        <v>134</v>
      </c>
      <c r="J63" s="11" t="s">
        <v>146</v>
      </c>
      <c r="K63" s="71" t="s">
        <v>4180</v>
      </c>
      <c r="L63" s="72"/>
    </row>
    <row r="64">
      <c r="A64" s="11" t="s">
        <v>15</v>
      </c>
      <c r="B64" s="11" t="s">
        <v>147</v>
      </c>
      <c r="C64" s="11" t="s">
        <v>148</v>
      </c>
      <c r="D64" s="12">
        <v>7387.0</v>
      </c>
      <c r="E64" s="11" t="s">
        <v>149</v>
      </c>
      <c r="F64" s="24"/>
      <c r="G64" s="14" t="s">
        <v>150</v>
      </c>
      <c r="H64" s="11" t="s">
        <v>151</v>
      </c>
      <c r="I64" s="11" t="s">
        <v>134</v>
      </c>
      <c r="J64" s="11" t="s">
        <v>152</v>
      </c>
      <c r="K64" s="71" t="s">
        <v>4180</v>
      </c>
      <c r="L64" s="72"/>
    </row>
    <row r="65">
      <c r="A65" s="11" t="s">
        <v>15</v>
      </c>
      <c r="B65" s="11" t="s">
        <v>153</v>
      </c>
      <c r="C65" s="11" t="s">
        <v>154</v>
      </c>
      <c r="D65" s="12">
        <v>4581.0</v>
      </c>
      <c r="E65" s="11" t="s">
        <v>155</v>
      </c>
      <c r="F65" s="24"/>
      <c r="G65" s="14" t="s">
        <v>156</v>
      </c>
      <c r="H65" s="11" t="s">
        <v>157</v>
      </c>
      <c r="I65" s="11" t="s">
        <v>134</v>
      </c>
      <c r="J65" s="11" t="s">
        <v>158</v>
      </c>
      <c r="K65" s="71" t="s">
        <v>4180</v>
      </c>
      <c r="L65" s="72"/>
    </row>
    <row r="66">
      <c r="A66" s="11" t="s">
        <v>15</v>
      </c>
      <c r="B66" s="11" t="s">
        <v>159</v>
      </c>
      <c r="C66" s="11" t="s">
        <v>160</v>
      </c>
      <c r="D66" s="12">
        <v>7839.0</v>
      </c>
      <c r="E66" s="11" t="s">
        <v>161</v>
      </c>
      <c r="F66" s="24"/>
      <c r="G66" s="14">
        <v>39657.0</v>
      </c>
      <c r="H66" s="11" t="s">
        <v>162</v>
      </c>
      <c r="I66" s="11" t="s">
        <v>134</v>
      </c>
      <c r="J66" s="11" t="s">
        <v>163</v>
      </c>
      <c r="K66" s="71" t="s">
        <v>4180</v>
      </c>
      <c r="L66" s="72"/>
    </row>
    <row r="67">
      <c r="A67" s="11" t="s">
        <v>15</v>
      </c>
      <c r="B67" s="11" t="s">
        <v>164</v>
      </c>
      <c r="C67" s="11" t="s">
        <v>165</v>
      </c>
      <c r="D67" s="12">
        <v>7892.0</v>
      </c>
      <c r="E67" s="24"/>
      <c r="F67" s="24"/>
      <c r="G67" s="14" t="s">
        <v>166</v>
      </c>
      <c r="H67" s="11"/>
      <c r="I67" s="11" t="s">
        <v>134</v>
      </c>
      <c r="J67" s="11" t="s">
        <v>4193</v>
      </c>
      <c r="K67" s="71" t="s">
        <v>4180</v>
      </c>
      <c r="L67" s="72"/>
    </row>
    <row r="68">
      <c r="A68" s="11" t="s">
        <v>15</v>
      </c>
      <c r="B68" s="11" t="s">
        <v>168</v>
      </c>
      <c r="C68" s="11" t="s">
        <v>169</v>
      </c>
      <c r="D68" s="12">
        <v>4702.0</v>
      </c>
      <c r="E68" s="11" t="s">
        <v>170</v>
      </c>
      <c r="F68" s="24"/>
      <c r="G68" s="14" t="s">
        <v>171</v>
      </c>
      <c r="H68" s="11" t="s">
        <v>172</v>
      </c>
      <c r="I68" s="11" t="s">
        <v>134</v>
      </c>
      <c r="J68" s="11" t="s">
        <v>173</v>
      </c>
      <c r="K68" s="71" t="s">
        <v>4180</v>
      </c>
      <c r="L68" s="72"/>
    </row>
    <row r="69">
      <c r="A69" s="11" t="s">
        <v>45</v>
      </c>
      <c r="B69" s="11" t="s">
        <v>174</v>
      </c>
      <c r="C69" s="11" t="s">
        <v>175</v>
      </c>
      <c r="D69" s="12">
        <v>9038.0</v>
      </c>
      <c r="E69" s="11"/>
      <c r="F69" s="11"/>
      <c r="G69" s="14">
        <v>28260.0</v>
      </c>
      <c r="H69" s="11"/>
      <c r="I69" s="11" t="s">
        <v>134</v>
      </c>
      <c r="J69" s="11" t="s">
        <v>176</v>
      </c>
      <c r="K69" s="78" t="s">
        <v>4182</v>
      </c>
      <c r="L69" s="72"/>
    </row>
    <row r="70">
      <c r="A70" s="11"/>
      <c r="B70" s="19" t="s">
        <v>428</v>
      </c>
      <c r="C70" s="19" t="s">
        <v>428</v>
      </c>
      <c r="D70" s="23">
        <v>6873.0</v>
      </c>
      <c r="E70" s="11" t="s">
        <v>429</v>
      </c>
      <c r="F70" s="24"/>
      <c r="G70" s="22">
        <v>43341.0</v>
      </c>
      <c r="H70" s="11" t="s">
        <v>430</v>
      </c>
      <c r="I70" s="19" t="s">
        <v>401</v>
      </c>
      <c r="J70" s="19" t="s">
        <v>431</v>
      </c>
      <c r="K70" s="75" t="s">
        <v>4180</v>
      </c>
      <c r="L70" s="72"/>
    </row>
    <row r="71">
      <c r="A71" s="11" t="s">
        <v>15</v>
      </c>
      <c r="B71" s="11" t="s">
        <v>397</v>
      </c>
      <c r="C71" s="11" t="s">
        <v>398</v>
      </c>
      <c r="D71" s="12">
        <v>7726.0</v>
      </c>
      <c r="E71" s="11" t="s">
        <v>399</v>
      </c>
      <c r="F71" s="24"/>
      <c r="G71" s="14" t="s">
        <v>400</v>
      </c>
      <c r="H71" s="11"/>
      <c r="I71" s="11" t="s">
        <v>401</v>
      </c>
      <c r="J71" s="11" t="s">
        <v>402</v>
      </c>
      <c r="K71" s="71" t="s">
        <v>4180</v>
      </c>
      <c r="L71" s="72"/>
    </row>
    <row r="72">
      <c r="A72" s="11" t="s">
        <v>15</v>
      </c>
      <c r="B72" s="11" t="s">
        <v>403</v>
      </c>
      <c r="C72" s="11" t="s">
        <v>404</v>
      </c>
      <c r="D72" s="12">
        <v>5478.0</v>
      </c>
      <c r="E72" s="24"/>
      <c r="F72" s="24"/>
      <c r="G72" s="14" t="s">
        <v>405</v>
      </c>
      <c r="H72" s="11"/>
      <c r="I72" s="11" t="s">
        <v>401</v>
      </c>
      <c r="J72" s="11" t="s">
        <v>4194</v>
      </c>
      <c r="K72" s="71" t="s">
        <v>4180</v>
      </c>
      <c r="L72" s="72"/>
    </row>
    <row r="73">
      <c r="A73" s="11" t="s">
        <v>15</v>
      </c>
      <c r="B73" s="11" t="s">
        <v>407</v>
      </c>
      <c r="C73" s="11" t="s">
        <v>408</v>
      </c>
      <c r="D73" s="12">
        <v>8040.0</v>
      </c>
      <c r="E73" s="24"/>
      <c r="F73" s="24"/>
      <c r="G73" s="14" t="s">
        <v>409</v>
      </c>
      <c r="H73" s="11" t="s">
        <v>410</v>
      </c>
      <c r="I73" s="11" t="s">
        <v>401</v>
      </c>
      <c r="J73" s="11" t="s">
        <v>411</v>
      </c>
      <c r="K73" s="71" t="s">
        <v>4180</v>
      </c>
      <c r="L73" s="72"/>
    </row>
    <row r="74">
      <c r="A74" s="11" t="s">
        <v>15</v>
      </c>
      <c r="B74" s="11" t="s">
        <v>412</v>
      </c>
      <c r="C74" s="11" t="s">
        <v>413</v>
      </c>
      <c r="D74" s="12">
        <v>6489.0</v>
      </c>
      <c r="E74" s="24"/>
      <c r="F74" s="24"/>
      <c r="G74" s="14" t="s">
        <v>414</v>
      </c>
      <c r="H74" s="11"/>
      <c r="I74" s="11" t="s">
        <v>401</v>
      </c>
      <c r="J74" s="11" t="s">
        <v>4195</v>
      </c>
      <c r="K74" s="71" t="s">
        <v>4180</v>
      </c>
      <c r="L74" s="72"/>
    </row>
    <row r="75">
      <c r="A75" s="11" t="s">
        <v>15</v>
      </c>
      <c r="B75" s="11" t="s">
        <v>416</v>
      </c>
      <c r="C75" s="11" t="s">
        <v>417</v>
      </c>
      <c r="D75" s="12">
        <v>7534.0</v>
      </c>
      <c r="E75" s="24"/>
      <c r="F75" s="24"/>
      <c r="G75" s="14">
        <v>40961.0</v>
      </c>
      <c r="H75" s="11" t="s">
        <v>418</v>
      </c>
      <c r="I75" s="11" t="s">
        <v>401</v>
      </c>
      <c r="J75" s="11" t="s">
        <v>419</v>
      </c>
      <c r="K75" s="71" t="s">
        <v>4180</v>
      </c>
      <c r="L75" s="72"/>
    </row>
    <row r="76">
      <c r="A76" s="11" t="s">
        <v>15</v>
      </c>
      <c r="B76" s="11" t="s">
        <v>420</v>
      </c>
      <c r="C76" s="11" t="s">
        <v>421</v>
      </c>
      <c r="D76" s="12">
        <v>5759.0</v>
      </c>
      <c r="E76" s="24"/>
      <c r="F76" s="24"/>
      <c r="G76" s="14" t="s">
        <v>422</v>
      </c>
      <c r="H76" s="11"/>
      <c r="I76" s="11" t="s">
        <v>401</v>
      </c>
      <c r="J76" s="11" t="s">
        <v>4196</v>
      </c>
      <c r="K76" s="71" t="s">
        <v>4180</v>
      </c>
      <c r="L76" s="72"/>
    </row>
    <row r="77">
      <c r="A77" s="11" t="s">
        <v>107</v>
      </c>
      <c r="B77" s="11" t="s">
        <v>424</v>
      </c>
      <c r="C77" s="11" t="s">
        <v>425</v>
      </c>
      <c r="D77" s="12">
        <v>8291.0</v>
      </c>
      <c r="E77" s="73"/>
      <c r="F77" s="73"/>
      <c r="G77" s="14" t="s">
        <v>37</v>
      </c>
      <c r="H77" s="11" t="s">
        <v>426</v>
      </c>
      <c r="I77" s="11" t="s">
        <v>401</v>
      </c>
      <c r="J77" s="11" t="s">
        <v>427</v>
      </c>
      <c r="K77" s="74" t="s">
        <v>4180</v>
      </c>
      <c r="L77" s="72"/>
    </row>
    <row r="78">
      <c r="A78" s="11" t="s">
        <v>15</v>
      </c>
      <c r="B78" s="11" t="s">
        <v>199</v>
      </c>
      <c r="C78" s="11" t="s">
        <v>200</v>
      </c>
      <c r="D78" s="12">
        <v>6159.0</v>
      </c>
      <c r="E78" s="11" t="s">
        <v>201</v>
      </c>
      <c r="F78" s="24"/>
      <c r="G78" s="14">
        <v>39603.0</v>
      </c>
      <c r="H78" s="11"/>
      <c r="I78" s="11" t="s">
        <v>202</v>
      </c>
      <c r="J78" s="11" t="s">
        <v>203</v>
      </c>
      <c r="K78" s="71" t="s">
        <v>4180</v>
      </c>
      <c r="L78" s="72"/>
    </row>
    <row r="79">
      <c r="A79" s="11" t="s">
        <v>15</v>
      </c>
      <c r="B79" s="11" t="s">
        <v>204</v>
      </c>
      <c r="C79" s="11" t="s">
        <v>205</v>
      </c>
      <c r="D79" s="12">
        <v>6068.0</v>
      </c>
      <c r="E79" s="11" t="s">
        <v>206</v>
      </c>
      <c r="F79" s="24"/>
      <c r="G79" s="14" t="s">
        <v>207</v>
      </c>
      <c r="H79" s="11"/>
      <c r="I79" s="11" t="s">
        <v>202</v>
      </c>
      <c r="J79" s="11" t="s">
        <v>208</v>
      </c>
      <c r="K79" s="71" t="s">
        <v>4180</v>
      </c>
      <c r="L79" s="72"/>
    </row>
    <row r="80">
      <c r="A80" s="11" t="s">
        <v>15</v>
      </c>
      <c r="B80" s="11" t="s">
        <v>209</v>
      </c>
      <c r="C80" s="11" t="s">
        <v>210</v>
      </c>
      <c r="D80" s="12">
        <v>5517.0</v>
      </c>
      <c r="E80" s="24"/>
      <c r="F80" s="24"/>
      <c r="G80" s="14">
        <v>40189.0</v>
      </c>
      <c r="H80" s="11" t="s">
        <v>211</v>
      </c>
      <c r="I80" s="11" t="s">
        <v>202</v>
      </c>
      <c r="J80" s="11" t="s">
        <v>212</v>
      </c>
      <c r="K80" s="71" t="s">
        <v>4180</v>
      </c>
      <c r="L80" s="72"/>
    </row>
    <row r="81">
      <c r="A81" s="11" t="s">
        <v>15</v>
      </c>
      <c r="B81" s="11" t="s">
        <v>213</v>
      </c>
      <c r="C81" s="11" t="s">
        <v>214</v>
      </c>
      <c r="D81" s="12">
        <v>6288.0</v>
      </c>
      <c r="E81" s="11" t="s">
        <v>215</v>
      </c>
      <c r="F81" s="24"/>
      <c r="G81" s="14" t="s">
        <v>216</v>
      </c>
      <c r="H81" s="11" t="s">
        <v>217</v>
      </c>
      <c r="I81" s="11" t="s">
        <v>202</v>
      </c>
      <c r="J81" s="11" t="s">
        <v>218</v>
      </c>
      <c r="K81" s="71" t="s">
        <v>4180</v>
      </c>
      <c r="L81" s="72"/>
    </row>
    <row r="82">
      <c r="A82" s="11" t="s">
        <v>15</v>
      </c>
      <c r="B82" s="11" t="s">
        <v>219</v>
      </c>
      <c r="C82" s="11" t="s">
        <v>220</v>
      </c>
      <c r="D82" s="12">
        <v>7828.0</v>
      </c>
      <c r="E82" s="11" t="s">
        <v>221</v>
      </c>
      <c r="F82" s="24"/>
      <c r="G82" s="14" t="s">
        <v>222</v>
      </c>
      <c r="H82" s="11" t="s">
        <v>223</v>
      </c>
      <c r="I82" s="11" t="s">
        <v>202</v>
      </c>
      <c r="J82" s="11" t="s">
        <v>224</v>
      </c>
      <c r="K82" s="71" t="s">
        <v>4180</v>
      </c>
      <c r="L82" s="72"/>
    </row>
    <row r="83">
      <c r="A83" s="11" t="s">
        <v>15</v>
      </c>
      <c r="B83" s="11" t="s">
        <v>225</v>
      </c>
      <c r="C83" s="11" t="s">
        <v>226</v>
      </c>
      <c r="D83" s="12">
        <v>6618.0</v>
      </c>
      <c r="E83" s="24"/>
      <c r="F83" s="24"/>
      <c r="G83" s="14" t="s">
        <v>227</v>
      </c>
      <c r="H83" s="11"/>
      <c r="I83" s="11" t="s">
        <v>202</v>
      </c>
      <c r="J83" s="11" t="s">
        <v>228</v>
      </c>
      <c r="K83" s="71" t="s">
        <v>4180</v>
      </c>
      <c r="L83" s="72"/>
    </row>
    <row r="84">
      <c r="A84" s="11" t="s">
        <v>15</v>
      </c>
      <c r="B84" s="11" t="s">
        <v>229</v>
      </c>
      <c r="C84" s="11" t="s">
        <v>230</v>
      </c>
      <c r="D84" s="12">
        <v>6568.0</v>
      </c>
      <c r="E84" s="11" t="s">
        <v>231</v>
      </c>
      <c r="F84" s="24"/>
      <c r="G84" s="14" t="s">
        <v>232</v>
      </c>
      <c r="H84" s="11"/>
      <c r="I84" s="11" t="s">
        <v>202</v>
      </c>
      <c r="J84" s="11" t="s">
        <v>233</v>
      </c>
      <c r="K84" s="71" t="s">
        <v>4180</v>
      </c>
      <c r="L84" s="72"/>
    </row>
    <row r="85">
      <c r="A85" s="11" t="s">
        <v>15</v>
      </c>
      <c r="B85" s="11" t="s">
        <v>234</v>
      </c>
      <c r="C85" s="11" t="s">
        <v>235</v>
      </c>
      <c r="D85" s="12">
        <v>7551.0</v>
      </c>
      <c r="E85" s="11" t="s">
        <v>236</v>
      </c>
      <c r="F85" s="24"/>
      <c r="G85" s="14" t="s">
        <v>237</v>
      </c>
      <c r="H85" s="11" t="s">
        <v>238</v>
      </c>
      <c r="I85" s="11" t="s">
        <v>202</v>
      </c>
      <c r="J85" s="11" t="s">
        <v>239</v>
      </c>
      <c r="K85" s="71" t="s">
        <v>4180</v>
      </c>
      <c r="L85" s="72"/>
    </row>
    <row r="86">
      <c r="A86" s="11" t="s">
        <v>15</v>
      </c>
      <c r="B86" s="11" t="s">
        <v>240</v>
      </c>
      <c r="C86" s="11" t="s">
        <v>241</v>
      </c>
      <c r="D86" s="12">
        <v>7204.0</v>
      </c>
      <c r="E86" s="24"/>
      <c r="F86" s="24"/>
      <c r="G86" s="14" t="s">
        <v>242</v>
      </c>
      <c r="H86" s="11"/>
      <c r="I86" s="11" t="s">
        <v>202</v>
      </c>
      <c r="J86" s="11" t="s">
        <v>243</v>
      </c>
      <c r="K86" s="71" t="s">
        <v>4180</v>
      </c>
      <c r="L86" s="72"/>
    </row>
    <row r="87" ht="20.25" customHeight="1">
      <c r="A87" s="11" t="s">
        <v>15</v>
      </c>
      <c r="B87" s="11" t="s">
        <v>244</v>
      </c>
      <c r="C87" s="11" t="s">
        <v>245</v>
      </c>
      <c r="D87" s="12">
        <v>5159.0</v>
      </c>
      <c r="E87" s="24"/>
      <c r="F87" s="24"/>
      <c r="G87" s="14" t="s">
        <v>246</v>
      </c>
      <c r="H87" s="11"/>
      <c r="I87" s="11" t="s">
        <v>202</v>
      </c>
      <c r="J87" s="11" t="s">
        <v>4197</v>
      </c>
      <c r="K87" s="71" t="s">
        <v>4180</v>
      </c>
      <c r="L87" s="72"/>
    </row>
    <row r="88">
      <c r="A88" s="11" t="s">
        <v>15</v>
      </c>
      <c r="B88" s="11" t="s">
        <v>248</v>
      </c>
      <c r="C88" s="11" t="s">
        <v>249</v>
      </c>
      <c r="D88" s="12">
        <v>8910.0</v>
      </c>
      <c r="E88" s="11" t="s">
        <v>250</v>
      </c>
      <c r="F88" s="24"/>
      <c r="G88" s="14" t="s">
        <v>251</v>
      </c>
      <c r="H88" s="11" t="s">
        <v>252</v>
      </c>
      <c r="I88" s="11" t="s">
        <v>202</v>
      </c>
      <c r="J88" s="11" t="s">
        <v>253</v>
      </c>
      <c r="K88" s="71" t="s">
        <v>4180</v>
      </c>
      <c r="L88" s="72"/>
    </row>
    <row r="89">
      <c r="A89" s="11" t="s">
        <v>15</v>
      </c>
      <c r="B89" s="11" t="s">
        <v>254</v>
      </c>
      <c r="C89" s="11" t="s">
        <v>255</v>
      </c>
      <c r="D89" s="12">
        <v>8049.0</v>
      </c>
      <c r="E89" s="73"/>
      <c r="F89" s="73"/>
      <c r="G89" s="14" t="s">
        <v>256</v>
      </c>
      <c r="H89" s="11" t="s">
        <v>257</v>
      </c>
      <c r="I89" s="11" t="s">
        <v>202</v>
      </c>
      <c r="J89" s="11" t="s">
        <v>258</v>
      </c>
      <c r="K89" s="71" t="s">
        <v>4180</v>
      </c>
      <c r="L89" s="72"/>
    </row>
    <row r="90">
      <c r="A90" s="11" t="s">
        <v>45</v>
      </c>
      <c r="B90" s="11" t="s">
        <v>260</v>
      </c>
      <c r="C90" s="11" t="s">
        <v>261</v>
      </c>
      <c r="D90" s="12">
        <v>5126.0</v>
      </c>
      <c r="E90" s="73"/>
      <c r="F90" s="73"/>
      <c r="G90" s="14" t="s">
        <v>262</v>
      </c>
      <c r="H90" s="11"/>
      <c r="I90" s="11" t="s">
        <v>202</v>
      </c>
      <c r="J90" s="11" t="s">
        <v>263</v>
      </c>
      <c r="K90" s="71" t="s">
        <v>4180</v>
      </c>
      <c r="L90" s="72"/>
    </row>
    <row r="91">
      <c r="A91" s="11" t="s">
        <v>264</v>
      </c>
      <c r="B91" s="11" t="s">
        <v>265</v>
      </c>
      <c r="C91" s="11" t="s">
        <v>266</v>
      </c>
      <c r="D91" s="12">
        <v>4467.0</v>
      </c>
      <c r="E91" s="11" t="s">
        <v>267</v>
      </c>
      <c r="F91" s="11"/>
      <c r="G91" s="14" t="s">
        <v>268</v>
      </c>
      <c r="H91" s="11" t="s">
        <v>4198</v>
      </c>
      <c r="I91" s="11" t="s">
        <v>202</v>
      </c>
      <c r="J91" s="11" t="s">
        <v>270</v>
      </c>
      <c r="K91" s="71" t="s">
        <v>4180</v>
      </c>
      <c r="L91" s="72"/>
    </row>
    <row r="92">
      <c r="A92" s="25" t="s">
        <v>188</v>
      </c>
      <c r="B92" s="11" t="s">
        <v>466</v>
      </c>
      <c r="C92" s="11" t="s">
        <v>467</v>
      </c>
      <c r="D92" s="12">
        <v>7957.0</v>
      </c>
      <c r="E92" s="11" t="s">
        <v>468</v>
      </c>
      <c r="F92" s="13"/>
      <c r="G92" s="22">
        <v>43497.0</v>
      </c>
      <c r="H92" s="11"/>
      <c r="I92" s="19" t="s">
        <v>202</v>
      </c>
      <c r="J92" s="19" t="s">
        <v>469</v>
      </c>
      <c r="K92" s="74" t="s">
        <v>4180</v>
      </c>
      <c r="L92" s="79"/>
    </row>
    <row r="93">
      <c r="A93" s="80"/>
      <c r="B93" s="9"/>
      <c r="C93" s="9"/>
      <c r="I93" s="9"/>
      <c r="J93" s="9"/>
    </row>
    <row r="94">
      <c r="A94" s="80"/>
      <c r="B94" s="9"/>
      <c r="C94" s="9"/>
      <c r="I94" s="9"/>
      <c r="J94" s="9"/>
    </row>
    <row r="95">
      <c r="A95" s="80"/>
      <c r="B95" s="9"/>
      <c r="C95" s="9"/>
      <c r="I95" s="9"/>
      <c r="J95" s="9"/>
    </row>
    <row r="96">
      <c r="A96" s="80"/>
      <c r="B96" s="9"/>
      <c r="C96" s="9"/>
      <c r="I96" s="9"/>
      <c r="J96" s="9"/>
    </row>
    <row r="97">
      <c r="A97" s="80"/>
      <c r="B97" s="9"/>
      <c r="C97" s="9"/>
      <c r="I97" s="9"/>
      <c r="J97" s="9"/>
    </row>
    <row r="98">
      <c r="A98" s="80"/>
      <c r="B98" s="9"/>
      <c r="C98" s="9"/>
      <c r="I98" s="9"/>
      <c r="J98" s="9"/>
    </row>
    <row r="99">
      <c r="A99" s="80"/>
      <c r="B99" s="9"/>
      <c r="C99" s="9"/>
      <c r="I99" s="9"/>
      <c r="J99" s="9"/>
    </row>
    <row r="100">
      <c r="A100" s="80"/>
      <c r="B100" s="9"/>
      <c r="C100" s="9"/>
      <c r="I100" s="9"/>
      <c r="J100" s="9"/>
    </row>
    <row r="101">
      <c r="A101" s="80"/>
      <c r="B101" s="9"/>
      <c r="C101" s="9"/>
      <c r="I101" s="9"/>
      <c r="J101" s="9"/>
    </row>
    <row r="102">
      <c r="A102" s="80"/>
      <c r="B102" s="9"/>
      <c r="C102" s="9"/>
      <c r="I102" s="9"/>
      <c r="J102" s="9"/>
    </row>
    <row r="103">
      <c r="A103" s="80"/>
      <c r="B103" s="9"/>
      <c r="C103" s="9"/>
      <c r="I103" s="9"/>
      <c r="J103" s="9"/>
    </row>
    <row r="104">
      <c r="A104" s="80"/>
      <c r="B104" s="9"/>
      <c r="C104" s="9"/>
      <c r="I104" s="9"/>
      <c r="J104" s="9"/>
    </row>
    <row r="105">
      <c r="A105" s="80"/>
      <c r="B105" s="9"/>
      <c r="C105" s="9"/>
      <c r="I105" s="9"/>
      <c r="J105" s="9"/>
    </row>
    <row r="106">
      <c r="A106" s="80"/>
      <c r="B106" s="9"/>
      <c r="C106" s="9"/>
      <c r="I106" s="9"/>
      <c r="J106" s="9"/>
    </row>
    <row r="107">
      <c r="A107" s="80"/>
      <c r="B107" s="9"/>
      <c r="C107" s="9"/>
      <c r="I107" s="9"/>
      <c r="J107" s="9"/>
    </row>
    <row r="108">
      <c r="A108" s="80"/>
      <c r="B108" s="9"/>
      <c r="C108" s="9"/>
      <c r="I108" s="9"/>
      <c r="J108" s="9"/>
    </row>
    <row r="109">
      <c r="A109" s="80"/>
      <c r="B109" s="9"/>
      <c r="C109" s="9"/>
      <c r="I109" s="9"/>
      <c r="J109" s="9"/>
    </row>
    <row r="110">
      <c r="A110" s="80"/>
      <c r="B110" s="9"/>
      <c r="C110" s="9"/>
      <c r="I110" s="9"/>
      <c r="J110" s="9"/>
    </row>
    <row r="111">
      <c r="A111" s="80"/>
      <c r="B111" s="9"/>
      <c r="C111" s="9"/>
      <c r="I111" s="9"/>
      <c r="J111" s="9"/>
    </row>
    <row r="112">
      <c r="A112" s="80"/>
      <c r="B112" s="9"/>
      <c r="C112" s="9"/>
      <c r="I112" s="9"/>
      <c r="J112" s="9"/>
    </row>
    <row r="113">
      <c r="A113" s="80"/>
      <c r="B113" s="9"/>
      <c r="C113" s="9"/>
      <c r="I113" s="9"/>
      <c r="J113" s="9"/>
    </row>
    <row r="114">
      <c r="A114" s="80"/>
      <c r="B114" s="9"/>
      <c r="C114" s="9"/>
      <c r="I114" s="9"/>
      <c r="J114" s="9"/>
    </row>
    <row r="115">
      <c r="A115" s="80"/>
      <c r="B115" s="9"/>
      <c r="C115" s="9"/>
      <c r="I115" s="9"/>
      <c r="J115" s="9"/>
    </row>
    <row r="116">
      <c r="A116" s="80"/>
      <c r="B116" s="9"/>
      <c r="C116" s="9"/>
      <c r="I116" s="9"/>
      <c r="J116" s="9"/>
    </row>
    <row r="117">
      <c r="A117" s="80"/>
      <c r="B117" s="9"/>
      <c r="C117" s="9"/>
      <c r="I117" s="9"/>
      <c r="J117" s="9"/>
    </row>
    <row r="118">
      <c r="A118" s="80"/>
      <c r="B118" s="9"/>
      <c r="C118" s="9"/>
      <c r="I118" s="9"/>
      <c r="J118" s="9"/>
    </row>
    <row r="119">
      <c r="A119" s="80"/>
      <c r="B119" s="9"/>
      <c r="C119" s="9"/>
      <c r="I119" s="9"/>
      <c r="J119" s="9"/>
    </row>
    <row r="120">
      <c r="A120" s="80"/>
      <c r="B120" s="9"/>
      <c r="C120" s="9"/>
      <c r="I120" s="9"/>
      <c r="J120" s="9"/>
    </row>
    <row r="121">
      <c r="A121" s="80"/>
      <c r="B121" s="9"/>
      <c r="C121" s="9"/>
      <c r="I121" s="9"/>
      <c r="J121" s="9"/>
    </row>
    <row r="122">
      <c r="A122" s="80"/>
      <c r="B122" s="9"/>
      <c r="C122" s="9"/>
      <c r="I122" s="9"/>
      <c r="J122" s="9"/>
    </row>
    <row r="123">
      <c r="A123" s="80"/>
      <c r="B123" s="9"/>
      <c r="C123" s="9"/>
      <c r="I123" s="9"/>
      <c r="J123" s="9"/>
    </row>
    <row r="124">
      <c r="A124" s="80"/>
      <c r="B124" s="9"/>
      <c r="C124" s="9"/>
      <c r="I124" s="9"/>
      <c r="J124" s="9"/>
    </row>
    <row r="125">
      <c r="A125" s="80"/>
      <c r="B125" s="9"/>
      <c r="C125" s="9"/>
      <c r="I125" s="9"/>
      <c r="J125" s="9"/>
    </row>
    <row r="126">
      <c r="A126" s="80"/>
      <c r="B126" s="9"/>
      <c r="C126" s="9"/>
      <c r="I126" s="9"/>
      <c r="J126" s="9"/>
    </row>
    <row r="127">
      <c r="A127" s="80"/>
      <c r="B127" s="9"/>
      <c r="C127" s="9"/>
      <c r="I127" s="9"/>
      <c r="J127" s="9"/>
    </row>
    <row r="128">
      <c r="A128" s="80"/>
      <c r="B128" s="9"/>
      <c r="C128" s="9"/>
      <c r="I128" s="9"/>
      <c r="J128" s="9"/>
    </row>
    <row r="129">
      <c r="A129" s="80"/>
      <c r="B129" s="9"/>
      <c r="C129" s="9"/>
      <c r="I129" s="9"/>
      <c r="J129" s="9"/>
    </row>
    <row r="130">
      <c r="A130" s="80"/>
      <c r="B130" s="9"/>
      <c r="C130" s="9"/>
      <c r="I130" s="9"/>
      <c r="J130" s="9"/>
    </row>
    <row r="131">
      <c r="A131" s="80"/>
      <c r="B131" s="9"/>
      <c r="C131" s="9"/>
      <c r="I131" s="9"/>
      <c r="J131" s="9"/>
    </row>
    <row r="132">
      <c r="A132" s="80"/>
      <c r="B132" s="9"/>
      <c r="C132" s="9"/>
      <c r="I132" s="9"/>
      <c r="J132" s="9"/>
    </row>
    <row r="133">
      <c r="A133" s="80"/>
      <c r="B133" s="9"/>
      <c r="C133" s="9"/>
      <c r="I133" s="9"/>
      <c r="J133" s="9"/>
    </row>
    <row r="134">
      <c r="A134" s="80"/>
      <c r="B134" s="9"/>
      <c r="C134" s="9"/>
      <c r="I134" s="9"/>
      <c r="J134" s="9"/>
    </row>
    <row r="135">
      <c r="A135" s="80"/>
      <c r="B135" s="9"/>
      <c r="C135" s="9"/>
      <c r="I135" s="9"/>
      <c r="J135" s="9"/>
    </row>
    <row r="136">
      <c r="A136" s="80"/>
      <c r="B136" s="9"/>
      <c r="C136" s="9"/>
      <c r="I136" s="9"/>
      <c r="J136" s="9"/>
    </row>
    <row r="137">
      <c r="A137" s="80"/>
      <c r="B137" s="9"/>
      <c r="C137" s="9"/>
      <c r="I137" s="9"/>
      <c r="J137" s="9"/>
    </row>
    <row r="138">
      <c r="A138" s="80"/>
      <c r="B138" s="9"/>
      <c r="C138" s="9"/>
      <c r="I138" s="9"/>
      <c r="J138" s="9"/>
    </row>
    <row r="139">
      <c r="A139" s="80"/>
      <c r="B139" s="9"/>
      <c r="C139" s="9"/>
      <c r="I139" s="9"/>
      <c r="J139" s="9"/>
    </row>
    <row r="140">
      <c r="A140" s="80"/>
      <c r="B140" s="9"/>
      <c r="C140" s="9"/>
      <c r="I140" s="9"/>
      <c r="J140" s="9"/>
    </row>
    <row r="141">
      <c r="A141" s="80"/>
      <c r="B141" s="9"/>
      <c r="C141" s="9"/>
      <c r="I141" s="9"/>
      <c r="J141" s="9"/>
    </row>
    <row r="142">
      <c r="A142" s="80"/>
      <c r="B142" s="9"/>
      <c r="C142" s="9"/>
      <c r="I142" s="9"/>
      <c r="J142" s="9"/>
    </row>
    <row r="143">
      <c r="A143" s="80"/>
      <c r="B143" s="9"/>
      <c r="C143" s="9"/>
      <c r="I143" s="9"/>
      <c r="J143" s="9"/>
    </row>
    <row r="144">
      <c r="A144" s="80"/>
      <c r="B144" s="9"/>
      <c r="C144" s="9"/>
      <c r="I144" s="9"/>
      <c r="J144" s="9"/>
    </row>
    <row r="145">
      <c r="A145" s="80"/>
      <c r="B145" s="9"/>
      <c r="C145" s="9"/>
      <c r="I145" s="9"/>
      <c r="J145" s="9"/>
    </row>
    <row r="146">
      <c r="A146" s="80"/>
      <c r="B146" s="9"/>
      <c r="C146" s="9"/>
      <c r="I146" s="9"/>
      <c r="J146" s="9"/>
    </row>
    <row r="147">
      <c r="A147" s="80"/>
      <c r="B147" s="9"/>
      <c r="C147" s="9"/>
      <c r="I147" s="9"/>
      <c r="J147" s="9"/>
    </row>
    <row r="148">
      <c r="A148" s="80"/>
      <c r="B148" s="9"/>
      <c r="C148" s="9"/>
      <c r="I148" s="9"/>
      <c r="J148" s="9"/>
    </row>
    <row r="149">
      <c r="A149" s="80"/>
      <c r="B149" s="9"/>
      <c r="C149" s="9"/>
      <c r="I149" s="9"/>
      <c r="J149" s="9"/>
    </row>
    <row r="150">
      <c r="A150" s="80"/>
      <c r="B150" s="9"/>
      <c r="C150" s="9"/>
      <c r="I150" s="9"/>
      <c r="J150" s="9"/>
    </row>
    <row r="151">
      <c r="A151" s="80"/>
      <c r="B151" s="9"/>
      <c r="C151" s="9"/>
      <c r="I151" s="9"/>
      <c r="J151" s="9"/>
    </row>
    <row r="152">
      <c r="A152" s="80"/>
      <c r="B152" s="9"/>
      <c r="C152" s="9"/>
      <c r="I152" s="9"/>
      <c r="J152" s="9"/>
    </row>
    <row r="153">
      <c r="A153" s="80"/>
      <c r="B153" s="9"/>
      <c r="C153" s="9"/>
      <c r="I153" s="9"/>
      <c r="J153" s="9"/>
    </row>
    <row r="154">
      <c r="A154" s="80"/>
      <c r="B154" s="9"/>
      <c r="C154" s="9"/>
      <c r="I154" s="9"/>
      <c r="J154" s="9"/>
    </row>
    <row r="155">
      <c r="A155" s="80"/>
      <c r="B155" s="9"/>
      <c r="C155" s="9"/>
      <c r="I155" s="9"/>
      <c r="J155" s="9"/>
    </row>
    <row r="156">
      <c r="A156" s="80"/>
      <c r="B156" s="9"/>
      <c r="C156" s="9"/>
      <c r="I156" s="9"/>
      <c r="J156" s="9"/>
    </row>
    <row r="157">
      <c r="A157" s="80"/>
      <c r="B157" s="9"/>
      <c r="C157" s="9"/>
      <c r="I157" s="9"/>
      <c r="J157" s="9"/>
    </row>
    <row r="158">
      <c r="A158" s="80"/>
      <c r="B158" s="9"/>
      <c r="C158" s="9"/>
      <c r="I158" s="9"/>
      <c r="J158" s="9"/>
    </row>
    <row r="159">
      <c r="A159" s="80"/>
      <c r="B159" s="9"/>
      <c r="C159" s="9"/>
      <c r="I159" s="9"/>
      <c r="J159" s="9"/>
    </row>
    <row r="160">
      <c r="A160" s="80"/>
      <c r="B160" s="9"/>
      <c r="C160" s="9"/>
      <c r="I160" s="9"/>
      <c r="J160" s="9"/>
    </row>
    <row r="161">
      <c r="A161" s="80"/>
      <c r="B161" s="9"/>
      <c r="C161" s="9"/>
      <c r="I161" s="9"/>
      <c r="J161" s="9"/>
    </row>
    <row r="162">
      <c r="A162" s="80"/>
      <c r="B162" s="9"/>
      <c r="C162" s="9"/>
      <c r="I162" s="9"/>
      <c r="J162" s="9"/>
    </row>
    <row r="163">
      <c r="A163" s="80"/>
      <c r="B163" s="9"/>
      <c r="C163" s="9"/>
      <c r="I163" s="9"/>
      <c r="J163" s="9"/>
    </row>
    <row r="164">
      <c r="A164" s="80"/>
      <c r="B164" s="9"/>
      <c r="C164" s="9"/>
      <c r="I164" s="9"/>
      <c r="J164" s="9"/>
    </row>
    <row r="165">
      <c r="A165" s="80"/>
      <c r="B165" s="9"/>
      <c r="C165" s="9"/>
      <c r="I165" s="9"/>
      <c r="J165" s="9"/>
    </row>
    <row r="166">
      <c r="A166" s="80"/>
      <c r="B166" s="9"/>
      <c r="C166" s="9"/>
      <c r="I166" s="9"/>
      <c r="J166" s="9"/>
    </row>
    <row r="167">
      <c r="A167" s="80"/>
      <c r="B167" s="9"/>
      <c r="C167" s="9"/>
      <c r="I167" s="9"/>
      <c r="J167" s="9"/>
    </row>
    <row r="168">
      <c r="A168" s="80"/>
      <c r="B168" s="9"/>
      <c r="C168" s="9"/>
      <c r="I168" s="9"/>
      <c r="J168" s="9"/>
    </row>
    <row r="169">
      <c r="A169" s="80"/>
      <c r="B169" s="9"/>
      <c r="C169" s="9"/>
      <c r="I169" s="9"/>
      <c r="J169" s="9"/>
    </row>
    <row r="170">
      <c r="A170" s="80"/>
      <c r="B170" s="9"/>
      <c r="C170" s="9"/>
      <c r="I170" s="9"/>
      <c r="J170" s="9"/>
    </row>
    <row r="171">
      <c r="A171" s="80"/>
      <c r="B171" s="9"/>
      <c r="C171" s="9"/>
      <c r="I171" s="9"/>
      <c r="J171" s="9"/>
    </row>
    <row r="172">
      <c r="A172" s="80"/>
      <c r="B172" s="9"/>
      <c r="C172" s="9"/>
      <c r="I172" s="9"/>
      <c r="J172" s="9"/>
    </row>
    <row r="173">
      <c r="A173" s="80"/>
      <c r="B173" s="9"/>
      <c r="C173" s="9"/>
      <c r="I173" s="9"/>
      <c r="J173" s="9"/>
    </row>
    <row r="174">
      <c r="A174" s="80"/>
      <c r="B174" s="9"/>
      <c r="C174" s="9"/>
      <c r="I174" s="9"/>
      <c r="J174" s="9"/>
    </row>
    <row r="175">
      <c r="A175" s="80"/>
      <c r="B175" s="9"/>
      <c r="C175" s="9"/>
      <c r="I175" s="9"/>
      <c r="J175" s="9"/>
    </row>
    <row r="176">
      <c r="A176" s="80"/>
      <c r="B176" s="9"/>
      <c r="C176" s="9"/>
      <c r="I176" s="9"/>
      <c r="J176" s="9"/>
    </row>
    <row r="177">
      <c r="A177" s="80"/>
      <c r="B177" s="9"/>
      <c r="C177" s="9"/>
      <c r="I177" s="9"/>
      <c r="J177" s="9"/>
    </row>
    <row r="178">
      <c r="A178" s="80"/>
      <c r="B178" s="9"/>
      <c r="C178" s="9"/>
      <c r="I178" s="9"/>
      <c r="J178" s="9"/>
    </row>
    <row r="179">
      <c r="A179" s="80"/>
      <c r="B179" s="9"/>
      <c r="C179" s="9"/>
      <c r="I179" s="9"/>
      <c r="J179" s="9"/>
    </row>
    <row r="180">
      <c r="A180" s="80"/>
      <c r="B180" s="9"/>
      <c r="C180" s="9"/>
      <c r="I180" s="9"/>
      <c r="J180" s="9"/>
    </row>
    <row r="181">
      <c r="A181" s="80"/>
      <c r="B181" s="9"/>
      <c r="C181" s="9"/>
      <c r="I181" s="9"/>
      <c r="J181" s="9"/>
    </row>
    <row r="182">
      <c r="A182" s="80"/>
      <c r="B182" s="9"/>
      <c r="C182" s="9"/>
      <c r="I182" s="9"/>
      <c r="J182" s="9"/>
    </row>
    <row r="183">
      <c r="A183" s="80"/>
      <c r="B183" s="9"/>
      <c r="C183" s="9"/>
      <c r="I183" s="9"/>
      <c r="J183" s="9"/>
    </row>
    <row r="184">
      <c r="A184" s="80"/>
      <c r="B184" s="9"/>
      <c r="C184" s="9"/>
      <c r="I184" s="9"/>
      <c r="J184" s="9"/>
    </row>
    <row r="185">
      <c r="A185" s="80"/>
      <c r="B185" s="9"/>
      <c r="C185" s="9"/>
      <c r="I185" s="9"/>
      <c r="J185" s="9"/>
    </row>
    <row r="186">
      <c r="A186" s="80"/>
      <c r="B186" s="9"/>
      <c r="C186" s="9"/>
      <c r="I186" s="9"/>
      <c r="J186" s="9"/>
    </row>
    <row r="187">
      <c r="A187" s="80"/>
      <c r="B187" s="9"/>
      <c r="C187" s="9"/>
      <c r="I187" s="9"/>
      <c r="J187" s="9"/>
    </row>
    <row r="188">
      <c r="A188" s="80"/>
      <c r="B188" s="9"/>
      <c r="C188" s="9"/>
      <c r="I188" s="9"/>
      <c r="J188" s="9"/>
    </row>
    <row r="189">
      <c r="A189" s="80"/>
      <c r="B189" s="9"/>
      <c r="C189" s="9"/>
      <c r="I189" s="9"/>
      <c r="J189" s="9"/>
    </row>
    <row r="190">
      <c r="A190" s="80"/>
      <c r="B190" s="9"/>
      <c r="C190" s="9"/>
      <c r="I190" s="9"/>
      <c r="J190" s="9"/>
    </row>
    <row r="191">
      <c r="A191" s="80"/>
      <c r="B191" s="9"/>
      <c r="C191" s="9"/>
      <c r="I191" s="9"/>
      <c r="J191" s="9"/>
    </row>
    <row r="192">
      <c r="A192" s="80"/>
      <c r="B192" s="9"/>
      <c r="C192" s="9"/>
      <c r="I192" s="9"/>
      <c r="J192" s="9"/>
    </row>
    <row r="193">
      <c r="A193" s="80"/>
      <c r="B193" s="9"/>
      <c r="C193" s="9"/>
      <c r="I193" s="9"/>
      <c r="J193" s="9"/>
    </row>
    <row r="194">
      <c r="A194" s="80"/>
      <c r="B194" s="9"/>
      <c r="C194" s="9"/>
      <c r="I194" s="9"/>
      <c r="J194" s="9"/>
    </row>
    <row r="195">
      <c r="A195" s="80"/>
      <c r="B195" s="9"/>
      <c r="C195" s="9"/>
      <c r="I195" s="9"/>
      <c r="J195" s="9"/>
    </row>
    <row r="196">
      <c r="A196" s="80"/>
      <c r="B196" s="9"/>
      <c r="C196" s="9"/>
      <c r="I196" s="9"/>
      <c r="J196" s="9"/>
    </row>
    <row r="197">
      <c r="A197" s="80"/>
      <c r="B197" s="9"/>
      <c r="C197" s="9"/>
      <c r="I197" s="9"/>
      <c r="J197" s="9"/>
    </row>
    <row r="198">
      <c r="A198" s="80"/>
      <c r="B198" s="9"/>
      <c r="C198" s="9"/>
      <c r="I198" s="9"/>
      <c r="J198" s="9"/>
    </row>
    <row r="199">
      <c r="A199" s="80"/>
      <c r="B199" s="9"/>
      <c r="C199" s="9"/>
      <c r="I199" s="9"/>
      <c r="J199" s="9"/>
    </row>
    <row r="200">
      <c r="A200" s="80"/>
      <c r="B200" s="9"/>
      <c r="C200" s="9"/>
      <c r="I200" s="9"/>
      <c r="J200" s="9"/>
    </row>
    <row r="201">
      <c r="A201" s="80"/>
      <c r="B201" s="9"/>
      <c r="C201" s="9"/>
      <c r="I201" s="9"/>
      <c r="J201" s="9"/>
    </row>
    <row r="202">
      <c r="A202" s="80"/>
      <c r="B202" s="9"/>
      <c r="C202" s="9"/>
      <c r="I202" s="9"/>
      <c r="J202" s="9"/>
    </row>
    <row r="203">
      <c r="A203" s="80"/>
      <c r="B203" s="9"/>
      <c r="C203" s="9"/>
      <c r="I203" s="9"/>
      <c r="J203" s="9"/>
    </row>
    <row r="204">
      <c r="A204" s="80"/>
      <c r="B204" s="9"/>
      <c r="C204" s="9"/>
      <c r="I204" s="9"/>
      <c r="J204" s="9"/>
    </row>
    <row r="205">
      <c r="A205" s="80"/>
      <c r="B205" s="9"/>
      <c r="C205" s="9"/>
      <c r="I205" s="9"/>
      <c r="J205" s="9"/>
    </row>
    <row r="206">
      <c r="A206" s="80"/>
      <c r="B206" s="9"/>
      <c r="C206" s="9"/>
      <c r="I206" s="9"/>
      <c r="J206" s="9"/>
    </row>
    <row r="207">
      <c r="A207" s="80"/>
      <c r="B207" s="9"/>
      <c r="C207" s="9"/>
      <c r="I207" s="9"/>
      <c r="J207" s="9"/>
    </row>
    <row r="208">
      <c r="A208" s="80"/>
      <c r="B208" s="9"/>
      <c r="C208" s="9"/>
      <c r="I208" s="9"/>
      <c r="J208" s="9"/>
    </row>
    <row r="209">
      <c r="A209" s="80"/>
      <c r="B209" s="9"/>
      <c r="C209" s="9"/>
      <c r="I209" s="9"/>
      <c r="J209" s="9"/>
    </row>
    <row r="210">
      <c r="A210" s="80"/>
      <c r="B210" s="9"/>
      <c r="C210" s="9"/>
      <c r="I210" s="9"/>
      <c r="J210" s="9"/>
    </row>
    <row r="211">
      <c r="A211" s="80"/>
      <c r="B211" s="9"/>
      <c r="C211" s="9"/>
      <c r="I211" s="9"/>
      <c r="J211" s="9"/>
    </row>
    <row r="212">
      <c r="A212" s="80"/>
      <c r="B212" s="9"/>
      <c r="C212" s="9"/>
      <c r="I212" s="9"/>
      <c r="J212" s="9"/>
    </row>
    <row r="213">
      <c r="A213" s="80"/>
      <c r="B213" s="9"/>
      <c r="C213" s="9"/>
      <c r="I213" s="9"/>
      <c r="J213" s="9"/>
    </row>
    <row r="214">
      <c r="A214" s="80"/>
      <c r="B214" s="9"/>
      <c r="C214" s="9"/>
      <c r="I214" s="9"/>
      <c r="J214" s="9"/>
    </row>
    <row r="215">
      <c r="A215" s="80"/>
      <c r="B215" s="9"/>
      <c r="C215" s="9"/>
      <c r="I215" s="9"/>
      <c r="J215" s="9"/>
    </row>
    <row r="216">
      <c r="A216" s="80"/>
      <c r="B216" s="9"/>
      <c r="C216" s="9"/>
      <c r="I216" s="9"/>
      <c r="J216" s="9"/>
    </row>
    <row r="217">
      <c r="A217" s="80"/>
      <c r="B217" s="9"/>
      <c r="C217" s="9"/>
      <c r="I217" s="9"/>
      <c r="J217" s="9"/>
    </row>
    <row r="218">
      <c r="A218" s="80"/>
      <c r="B218" s="9"/>
      <c r="C218" s="9"/>
      <c r="I218" s="9"/>
      <c r="J218" s="9"/>
    </row>
    <row r="219">
      <c r="A219" s="80"/>
      <c r="B219" s="9"/>
      <c r="C219" s="9"/>
      <c r="I219" s="9"/>
      <c r="J219" s="9"/>
    </row>
    <row r="220">
      <c r="A220" s="80"/>
      <c r="B220" s="9"/>
      <c r="C220" s="9"/>
      <c r="I220" s="9"/>
      <c r="J220" s="9"/>
    </row>
    <row r="221">
      <c r="A221" s="80"/>
      <c r="B221" s="9"/>
      <c r="C221" s="9"/>
      <c r="I221" s="9"/>
      <c r="J221" s="9"/>
    </row>
    <row r="222">
      <c r="A222" s="80"/>
      <c r="B222" s="9"/>
      <c r="C222" s="9"/>
      <c r="I222" s="9"/>
      <c r="J222" s="9"/>
    </row>
    <row r="223">
      <c r="A223" s="80"/>
      <c r="B223" s="9"/>
      <c r="C223" s="9"/>
      <c r="I223" s="9"/>
      <c r="J223" s="9"/>
    </row>
    <row r="224">
      <c r="A224" s="80"/>
      <c r="B224" s="9"/>
      <c r="C224" s="9"/>
      <c r="I224" s="9"/>
      <c r="J224" s="9"/>
    </row>
    <row r="225">
      <c r="A225" s="80"/>
      <c r="B225" s="9"/>
      <c r="C225" s="9"/>
      <c r="I225" s="9"/>
      <c r="J225" s="9"/>
    </row>
    <row r="226">
      <c r="A226" s="80"/>
      <c r="B226" s="9"/>
      <c r="C226" s="9"/>
      <c r="I226" s="9"/>
      <c r="J226" s="9"/>
    </row>
    <row r="227">
      <c r="A227" s="80"/>
      <c r="B227" s="9"/>
      <c r="C227" s="9"/>
      <c r="I227" s="9"/>
      <c r="J227" s="9"/>
    </row>
    <row r="228">
      <c r="A228" s="80"/>
      <c r="B228" s="9"/>
      <c r="C228" s="9"/>
      <c r="I228" s="9"/>
      <c r="J228" s="9"/>
    </row>
    <row r="229">
      <c r="A229" s="80"/>
      <c r="B229" s="9"/>
      <c r="C229" s="9"/>
      <c r="I229" s="9"/>
      <c r="J229" s="9"/>
    </row>
    <row r="230">
      <c r="A230" s="80"/>
      <c r="B230" s="9"/>
      <c r="C230" s="9"/>
      <c r="I230" s="9"/>
      <c r="J230" s="9"/>
    </row>
    <row r="231">
      <c r="A231" s="80"/>
      <c r="B231" s="9"/>
      <c r="C231" s="9"/>
      <c r="I231" s="9"/>
      <c r="J231" s="9"/>
    </row>
    <row r="232">
      <c r="A232" s="80"/>
      <c r="B232" s="9"/>
      <c r="C232" s="9"/>
      <c r="I232" s="9"/>
      <c r="J232" s="9"/>
    </row>
    <row r="233">
      <c r="A233" s="80"/>
      <c r="B233" s="9"/>
      <c r="C233" s="9"/>
      <c r="I233" s="9"/>
      <c r="J233" s="9"/>
    </row>
    <row r="234">
      <c r="A234" s="80"/>
      <c r="B234" s="9"/>
      <c r="C234" s="9"/>
      <c r="I234" s="9"/>
      <c r="J234" s="9"/>
    </row>
    <row r="235">
      <c r="A235" s="80"/>
      <c r="B235" s="9"/>
      <c r="C235" s="9"/>
      <c r="I235" s="9"/>
      <c r="J235" s="9"/>
    </row>
    <row r="236">
      <c r="A236" s="80"/>
      <c r="B236" s="9"/>
      <c r="C236" s="9"/>
      <c r="I236" s="9"/>
      <c r="J236" s="9"/>
    </row>
    <row r="237">
      <c r="A237" s="80"/>
      <c r="B237" s="9"/>
      <c r="C237" s="9"/>
      <c r="I237" s="9"/>
      <c r="J237" s="9"/>
    </row>
    <row r="238">
      <c r="A238" s="80"/>
      <c r="B238" s="9"/>
      <c r="C238" s="9"/>
      <c r="I238" s="9"/>
      <c r="J238" s="9"/>
    </row>
    <row r="239">
      <c r="A239" s="80"/>
      <c r="B239" s="9"/>
      <c r="C239" s="9"/>
      <c r="I239" s="9"/>
      <c r="J239" s="9"/>
    </row>
    <row r="240">
      <c r="A240" s="80"/>
      <c r="B240" s="9"/>
      <c r="C240" s="9"/>
      <c r="I240" s="9"/>
      <c r="J240" s="9"/>
    </row>
    <row r="241">
      <c r="A241" s="80"/>
      <c r="B241" s="9"/>
      <c r="C241" s="9"/>
      <c r="I241" s="9"/>
      <c r="J241" s="9"/>
    </row>
    <row r="242">
      <c r="A242" s="80"/>
      <c r="B242" s="9"/>
      <c r="C242" s="9"/>
      <c r="I242" s="9"/>
      <c r="J242" s="9"/>
    </row>
    <row r="243">
      <c r="A243" s="80"/>
      <c r="B243" s="9"/>
      <c r="C243" s="9"/>
      <c r="I243" s="9"/>
      <c r="J243" s="9"/>
    </row>
    <row r="244">
      <c r="A244" s="80"/>
      <c r="B244" s="9"/>
      <c r="C244" s="9"/>
      <c r="I244" s="9"/>
      <c r="J244" s="9"/>
    </row>
    <row r="245">
      <c r="A245" s="80"/>
      <c r="B245" s="9"/>
      <c r="C245" s="9"/>
      <c r="I245" s="9"/>
      <c r="J245" s="9"/>
    </row>
    <row r="246">
      <c r="A246" s="80"/>
      <c r="B246" s="9"/>
      <c r="C246" s="9"/>
      <c r="I246" s="9"/>
      <c r="J246" s="9"/>
    </row>
    <row r="247">
      <c r="A247" s="80"/>
      <c r="B247" s="9"/>
      <c r="C247" s="9"/>
      <c r="I247" s="9"/>
      <c r="J247" s="9"/>
    </row>
    <row r="248">
      <c r="A248" s="80"/>
      <c r="B248" s="9"/>
      <c r="C248" s="9"/>
      <c r="I248" s="9"/>
      <c r="J248" s="9"/>
    </row>
    <row r="249">
      <c r="A249" s="80"/>
      <c r="B249" s="9"/>
      <c r="C249" s="9"/>
      <c r="I249" s="9"/>
      <c r="J249" s="9"/>
    </row>
    <row r="250">
      <c r="A250" s="80"/>
      <c r="B250" s="9"/>
      <c r="C250" s="9"/>
      <c r="I250" s="9"/>
      <c r="J250" s="9"/>
    </row>
    <row r="251">
      <c r="A251" s="80"/>
      <c r="B251" s="9"/>
      <c r="C251" s="9"/>
      <c r="I251" s="9"/>
      <c r="J251" s="9"/>
    </row>
    <row r="252">
      <c r="A252" s="80"/>
      <c r="B252" s="9"/>
      <c r="C252" s="9"/>
      <c r="I252" s="9"/>
      <c r="J252" s="9"/>
    </row>
    <row r="253">
      <c r="A253" s="80"/>
      <c r="B253" s="9"/>
      <c r="C253" s="9"/>
      <c r="I253" s="9"/>
      <c r="J253" s="9"/>
    </row>
    <row r="254">
      <c r="A254" s="80"/>
      <c r="B254" s="9"/>
      <c r="C254" s="9"/>
      <c r="I254" s="9"/>
      <c r="J254" s="9"/>
    </row>
    <row r="255">
      <c r="A255" s="80"/>
      <c r="B255" s="9"/>
      <c r="C255" s="9"/>
      <c r="I255" s="9"/>
      <c r="J255" s="9"/>
    </row>
    <row r="256">
      <c r="A256" s="80"/>
      <c r="B256" s="9"/>
      <c r="C256" s="9"/>
      <c r="I256" s="9"/>
      <c r="J256" s="9"/>
    </row>
    <row r="257">
      <c r="A257" s="80"/>
      <c r="B257" s="9"/>
      <c r="C257" s="9"/>
      <c r="I257" s="9"/>
      <c r="J257" s="9"/>
    </row>
    <row r="258">
      <c r="A258" s="80"/>
      <c r="B258" s="9"/>
      <c r="C258" s="9"/>
      <c r="I258" s="9"/>
      <c r="J258" s="9"/>
    </row>
    <row r="259">
      <c r="A259" s="80"/>
      <c r="B259" s="9"/>
      <c r="C259" s="9"/>
      <c r="I259" s="9"/>
      <c r="J259" s="9"/>
    </row>
    <row r="260">
      <c r="A260" s="80"/>
      <c r="B260" s="9"/>
      <c r="C260" s="9"/>
      <c r="I260" s="9"/>
      <c r="J260" s="9"/>
    </row>
    <row r="261">
      <c r="A261" s="80"/>
      <c r="B261" s="9"/>
      <c r="C261" s="9"/>
      <c r="I261" s="9"/>
      <c r="J261" s="9"/>
    </row>
    <row r="262">
      <c r="A262" s="80"/>
      <c r="B262" s="9"/>
      <c r="C262" s="9"/>
      <c r="I262" s="9"/>
      <c r="J262" s="9"/>
    </row>
    <row r="263">
      <c r="A263" s="80"/>
      <c r="B263" s="9"/>
      <c r="C263" s="9"/>
      <c r="I263" s="9"/>
      <c r="J263" s="9"/>
    </row>
    <row r="264">
      <c r="A264" s="80"/>
      <c r="B264" s="9"/>
      <c r="C264" s="9"/>
      <c r="I264" s="9"/>
      <c r="J264" s="9"/>
    </row>
    <row r="265">
      <c r="A265" s="80"/>
      <c r="B265" s="9"/>
      <c r="C265" s="9"/>
      <c r="I265" s="9"/>
      <c r="J265" s="9"/>
    </row>
    <row r="266">
      <c r="A266" s="80"/>
      <c r="B266" s="9"/>
      <c r="C266" s="9"/>
      <c r="I266" s="9"/>
      <c r="J266" s="9"/>
    </row>
    <row r="267">
      <c r="A267" s="80"/>
      <c r="B267" s="9"/>
      <c r="C267" s="9"/>
      <c r="I267" s="9"/>
      <c r="J267" s="9"/>
    </row>
    <row r="268">
      <c r="A268" s="80"/>
      <c r="B268" s="9"/>
      <c r="C268" s="9"/>
      <c r="I268" s="9"/>
      <c r="J268" s="9"/>
    </row>
    <row r="269">
      <c r="A269" s="80"/>
      <c r="B269" s="9"/>
      <c r="C269" s="9"/>
      <c r="I269" s="9"/>
      <c r="J269" s="9"/>
    </row>
    <row r="270">
      <c r="A270" s="80"/>
      <c r="B270" s="9"/>
      <c r="C270" s="9"/>
      <c r="I270" s="9"/>
      <c r="J270" s="9"/>
    </row>
    <row r="271">
      <c r="A271" s="80"/>
      <c r="B271" s="9"/>
      <c r="C271" s="9"/>
      <c r="I271" s="9"/>
      <c r="J271" s="9"/>
    </row>
    <row r="272">
      <c r="A272" s="80"/>
      <c r="B272" s="9"/>
      <c r="C272" s="9"/>
      <c r="I272" s="9"/>
      <c r="J272" s="9"/>
    </row>
    <row r="273">
      <c r="A273" s="80"/>
      <c r="B273" s="9"/>
      <c r="C273" s="9"/>
      <c r="I273" s="9"/>
      <c r="J273" s="9"/>
    </row>
    <row r="274">
      <c r="A274" s="80"/>
      <c r="B274" s="9"/>
      <c r="C274" s="9"/>
      <c r="I274" s="9"/>
      <c r="J274" s="9"/>
    </row>
    <row r="275">
      <c r="A275" s="80"/>
      <c r="B275" s="9"/>
      <c r="C275" s="9"/>
      <c r="I275" s="9"/>
      <c r="J275" s="9"/>
    </row>
    <row r="276">
      <c r="A276" s="80"/>
      <c r="B276" s="9"/>
      <c r="C276" s="9"/>
      <c r="I276" s="9"/>
      <c r="J276" s="9"/>
    </row>
    <row r="277">
      <c r="A277" s="80"/>
      <c r="B277" s="9"/>
      <c r="C277" s="9"/>
      <c r="I277" s="9"/>
      <c r="J277" s="9"/>
    </row>
    <row r="278">
      <c r="A278" s="80"/>
      <c r="B278" s="9"/>
      <c r="C278" s="9"/>
      <c r="I278" s="9"/>
      <c r="J278" s="9"/>
    </row>
    <row r="279">
      <c r="A279" s="80"/>
      <c r="B279" s="9"/>
      <c r="C279" s="9"/>
      <c r="I279" s="9"/>
      <c r="J279" s="9"/>
    </row>
    <row r="280">
      <c r="A280" s="80"/>
      <c r="B280" s="9"/>
      <c r="C280" s="9"/>
      <c r="I280" s="9"/>
      <c r="J280" s="9"/>
    </row>
    <row r="281">
      <c r="A281" s="80"/>
      <c r="B281" s="9"/>
      <c r="C281" s="9"/>
      <c r="I281" s="9"/>
      <c r="J281" s="9"/>
    </row>
    <row r="282">
      <c r="A282" s="80"/>
      <c r="B282" s="9"/>
      <c r="C282" s="9"/>
      <c r="I282" s="9"/>
      <c r="J282" s="9"/>
    </row>
    <row r="283">
      <c r="A283" s="80"/>
      <c r="B283" s="9"/>
      <c r="C283" s="9"/>
      <c r="I283" s="9"/>
      <c r="J283" s="9"/>
    </row>
    <row r="284">
      <c r="A284" s="80"/>
      <c r="B284" s="9"/>
      <c r="C284" s="9"/>
      <c r="I284" s="9"/>
      <c r="J284" s="9"/>
    </row>
    <row r="285">
      <c r="A285" s="80"/>
      <c r="B285" s="9"/>
      <c r="C285" s="9"/>
      <c r="I285" s="9"/>
      <c r="J285" s="9"/>
    </row>
    <row r="286">
      <c r="A286" s="80"/>
      <c r="B286" s="9"/>
      <c r="C286" s="9"/>
      <c r="I286" s="9"/>
      <c r="J286" s="9"/>
    </row>
    <row r="287">
      <c r="A287" s="80"/>
      <c r="B287" s="9"/>
      <c r="C287" s="9"/>
      <c r="I287" s="9"/>
      <c r="J287" s="9"/>
    </row>
    <row r="288">
      <c r="A288" s="80"/>
      <c r="B288" s="9"/>
      <c r="C288" s="9"/>
      <c r="I288" s="9"/>
      <c r="J288" s="9"/>
    </row>
    <row r="289">
      <c r="A289" s="80"/>
      <c r="B289" s="9"/>
      <c r="C289" s="9"/>
      <c r="I289" s="9"/>
      <c r="J289" s="9"/>
    </row>
    <row r="290">
      <c r="A290" s="80"/>
      <c r="B290" s="9"/>
      <c r="C290" s="9"/>
      <c r="I290" s="9"/>
      <c r="J290" s="9"/>
    </row>
    <row r="291">
      <c r="A291" s="80"/>
      <c r="B291" s="9"/>
      <c r="C291" s="9"/>
      <c r="I291" s="9"/>
      <c r="J291" s="9"/>
    </row>
    <row r="292">
      <c r="A292" s="80"/>
      <c r="B292" s="9"/>
      <c r="C292" s="9"/>
      <c r="I292" s="9"/>
      <c r="J292" s="9"/>
    </row>
    <row r="293">
      <c r="A293" s="80"/>
      <c r="B293" s="9"/>
      <c r="C293" s="9"/>
      <c r="I293" s="9"/>
      <c r="J293" s="9"/>
    </row>
    <row r="294">
      <c r="A294" s="80"/>
      <c r="B294" s="9"/>
      <c r="C294" s="9"/>
      <c r="I294" s="9"/>
      <c r="J294" s="9"/>
    </row>
    <row r="295">
      <c r="A295" s="80"/>
      <c r="B295" s="9"/>
      <c r="C295" s="9"/>
      <c r="I295" s="9"/>
      <c r="J295" s="9"/>
    </row>
    <row r="296">
      <c r="A296" s="80"/>
      <c r="B296" s="9"/>
      <c r="C296" s="9"/>
      <c r="I296" s="9"/>
      <c r="J296" s="9"/>
    </row>
    <row r="297">
      <c r="A297" s="80"/>
      <c r="B297" s="9"/>
      <c r="C297" s="9"/>
      <c r="I297" s="9"/>
      <c r="J297" s="9"/>
    </row>
    <row r="298">
      <c r="A298" s="80"/>
      <c r="B298" s="9"/>
      <c r="C298" s="9"/>
      <c r="I298" s="9"/>
      <c r="J298" s="9"/>
    </row>
    <row r="299">
      <c r="A299" s="80"/>
      <c r="B299" s="9"/>
      <c r="C299" s="9"/>
      <c r="I299" s="9"/>
      <c r="J299" s="9"/>
    </row>
    <row r="300">
      <c r="A300" s="80"/>
      <c r="B300" s="9"/>
      <c r="C300" s="9"/>
      <c r="I300" s="9"/>
      <c r="J300" s="9"/>
    </row>
    <row r="301">
      <c r="A301" s="80"/>
      <c r="B301" s="9"/>
      <c r="C301" s="9"/>
      <c r="I301" s="9"/>
      <c r="J301" s="9"/>
    </row>
    <row r="302">
      <c r="A302" s="80"/>
      <c r="B302" s="9"/>
      <c r="C302" s="9"/>
      <c r="I302" s="9"/>
      <c r="J302" s="9"/>
    </row>
    <row r="303">
      <c r="A303" s="80"/>
      <c r="B303" s="9"/>
      <c r="C303" s="9"/>
      <c r="I303" s="9"/>
      <c r="J303" s="9"/>
    </row>
    <row r="304">
      <c r="A304" s="80"/>
      <c r="B304" s="9"/>
      <c r="C304" s="9"/>
      <c r="I304" s="9"/>
      <c r="J304" s="9"/>
    </row>
    <row r="305">
      <c r="A305" s="80"/>
      <c r="B305" s="9"/>
      <c r="C305" s="9"/>
      <c r="I305" s="9"/>
      <c r="J305" s="9"/>
    </row>
    <row r="306">
      <c r="A306" s="80"/>
      <c r="B306" s="9"/>
      <c r="C306" s="9"/>
      <c r="I306" s="9"/>
      <c r="J306" s="9"/>
    </row>
    <row r="307">
      <c r="A307" s="80"/>
      <c r="B307" s="9"/>
      <c r="C307" s="9"/>
      <c r="I307" s="9"/>
      <c r="J307" s="9"/>
    </row>
    <row r="308">
      <c r="A308" s="80"/>
      <c r="B308" s="9"/>
      <c r="C308" s="9"/>
      <c r="I308" s="9"/>
      <c r="J308" s="9"/>
    </row>
    <row r="309">
      <c r="A309" s="80"/>
      <c r="B309" s="9"/>
      <c r="C309" s="9"/>
      <c r="I309" s="9"/>
      <c r="J309" s="9"/>
    </row>
    <row r="310">
      <c r="A310" s="80"/>
      <c r="B310" s="9"/>
      <c r="C310" s="9"/>
      <c r="I310" s="9"/>
      <c r="J310" s="9"/>
    </row>
    <row r="311">
      <c r="A311" s="80"/>
      <c r="B311" s="9"/>
      <c r="C311" s="9"/>
      <c r="I311" s="9"/>
      <c r="J311" s="9"/>
    </row>
    <row r="312">
      <c r="A312" s="80"/>
      <c r="B312" s="9"/>
      <c r="C312" s="9"/>
      <c r="I312" s="9"/>
      <c r="J312" s="9"/>
    </row>
    <row r="313">
      <c r="A313" s="80"/>
      <c r="B313" s="9"/>
      <c r="C313" s="9"/>
      <c r="I313" s="9"/>
      <c r="J313" s="9"/>
    </row>
    <row r="314">
      <c r="A314" s="80"/>
      <c r="B314" s="9"/>
      <c r="C314" s="9"/>
      <c r="I314" s="9"/>
      <c r="J314" s="9"/>
    </row>
    <row r="315">
      <c r="A315" s="80"/>
      <c r="B315" s="9"/>
      <c r="C315" s="9"/>
      <c r="I315" s="9"/>
      <c r="J315" s="9"/>
    </row>
    <row r="316">
      <c r="A316" s="80"/>
      <c r="B316" s="9"/>
      <c r="C316" s="9"/>
      <c r="I316" s="9"/>
      <c r="J316" s="9"/>
    </row>
    <row r="317">
      <c r="A317" s="80"/>
      <c r="B317" s="9"/>
      <c r="C317" s="9"/>
      <c r="I317" s="9"/>
      <c r="J317" s="9"/>
    </row>
    <row r="318">
      <c r="A318" s="80"/>
      <c r="B318" s="9"/>
      <c r="C318" s="9"/>
      <c r="I318" s="9"/>
      <c r="J318" s="9"/>
    </row>
    <row r="319">
      <c r="A319" s="80"/>
      <c r="B319" s="9"/>
      <c r="C319" s="9"/>
      <c r="I319" s="9"/>
      <c r="J319" s="9"/>
    </row>
    <row r="320">
      <c r="A320" s="80"/>
      <c r="B320" s="9"/>
      <c r="C320" s="9"/>
      <c r="I320" s="9"/>
      <c r="J320" s="9"/>
    </row>
    <row r="321">
      <c r="A321" s="80"/>
      <c r="B321" s="9"/>
      <c r="C321" s="9"/>
      <c r="I321" s="9"/>
      <c r="J321" s="9"/>
    </row>
    <row r="322">
      <c r="A322" s="80"/>
      <c r="B322" s="9"/>
      <c r="C322" s="9"/>
      <c r="I322" s="9"/>
      <c r="J322" s="9"/>
    </row>
    <row r="323">
      <c r="A323" s="80"/>
      <c r="B323" s="9"/>
      <c r="C323" s="9"/>
      <c r="I323" s="9"/>
      <c r="J323" s="9"/>
    </row>
    <row r="324">
      <c r="A324" s="80"/>
      <c r="B324" s="9"/>
      <c r="C324" s="9"/>
      <c r="I324" s="9"/>
      <c r="J324" s="9"/>
    </row>
    <row r="325">
      <c r="A325" s="80"/>
      <c r="B325" s="9"/>
      <c r="C325" s="9"/>
      <c r="I325" s="9"/>
      <c r="J325" s="9"/>
    </row>
    <row r="326">
      <c r="A326" s="80"/>
      <c r="B326" s="9"/>
      <c r="C326" s="9"/>
      <c r="I326" s="9"/>
      <c r="J326" s="9"/>
    </row>
    <row r="327">
      <c r="A327" s="80"/>
      <c r="B327" s="9"/>
      <c r="C327" s="9"/>
      <c r="I327" s="9"/>
      <c r="J327" s="9"/>
    </row>
    <row r="328">
      <c r="A328" s="80"/>
      <c r="B328" s="9"/>
      <c r="C328" s="9"/>
      <c r="I328" s="9"/>
      <c r="J328" s="9"/>
    </row>
    <row r="329">
      <c r="A329" s="80"/>
      <c r="B329" s="9"/>
      <c r="C329" s="9"/>
      <c r="I329" s="9"/>
      <c r="J329" s="9"/>
    </row>
    <row r="330">
      <c r="A330" s="80"/>
      <c r="B330" s="9"/>
      <c r="C330" s="9"/>
      <c r="I330" s="9"/>
      <c r="J330" s="9"/>
    </row>
    <row r="331">
      <c r="A331" s="80"/>
      <c r="B331" s="9"/>
      <c r="C331" s="9"/>
      <c r="I331" s="9"/>
      <c r="J331" s="9"/>
    </row>
    <row r="332">
      <c r="A332" s="80"/>
      <c r="B332" s="9"/>
      <c r="C332" s="9"/>
      <c r="I332" s="9"/>
      <c r="J332" s="9"/>
    </row>
    <row r="333">
      <c r="A333" s="80"/>
      <c r="B333" s="9"/>
      <c r="C333" s="9"/>
      <c r="I333" s="9"/>
      <c r="J333" s="9"/>
    </row>
    <row r="334">
      <c r="A334" s="80"/>
      <c r="B334" s="9"/>
      <c r="C334" s="9"/>
      <c r="I334" s="9"/>
      <c r="J334" s="9"/>
    </row>
    <row r="335">
      <c r="A335" s="80"/>
      <c r="B335" s="9"/>
      <c r="C335" s="9"/>
      <c r="I335" s="9"/>
      <c r="J335" s="9"/>
    </row>
    <row r="336">
      <c r="A336" s="80"/>
      <c r="B336" s="9"/>
      <c r="C336" s="9"/>
      <c r="I336" s="9"/>
      <c r="J336" s="9"/>
    </row>
    <row r="337">
      <c r="A337" s="80"/>
      <c r="B337" s="9"/>
      <c r="C337" s="9"/>
      <c r="I337" s="9"/>
      <c r="J337" s="9"/>
    </row>
    <row r="338">
      <c r="A338" s="80"/>
      <c r="B338" s="9"/>
      <c r="C338" s="9"/>
      <c r="I338" s="9"/>
      <c r="J338" s="9"/>
    </row>
    <row r="339">
      <c r="A339" s="80"/>
      <c r="B339" s="9"/>
      <c r="C339" s="9"/>
      <c r="I339" s="9"/>
      <c r="J339" s="9"/>
    </row>
    <row r="340">
      <c r="A340" s="80"/>
      <c r="B340" s="9"/>
      <c r="C340" s="9"/>
      <c r="I340" s="9"/>
      <c r="J340" s="9"/>
    </row>
    <row r="341">
      <c r="A341" s="80"/>
      <c r="B341" s="9"/>
      <c r="C341" s="9"/>
      <c r="I341" s="9"/>
      <c r="J341" s="9"/>
    </row>
    <row r="342">
      <c r="A342" s="80"/>
      <c r="B342" s="9"/>
      <c r="C342" s="9"/>
      <c r="I342" s="9"/>
      <c r="J342" s="9"/>
    </row>
    <row r="343">
      <c r="A343" s="80"/>
      <c r="B343" s="9"/>
      <c r="C343" s="9"/>
      <c r="I343" s="9"/>
      <c r="J343" s="9"/>
    </row>
    <row r="344">
      <c r="A344" s="80"/>
      <c r="B344" s="9"/>
      <c r="C344" s="9"/>
      <c r="I344" s="9"/>
      <c r="J344" s="9"/>
    </row>
    <row r="345">
      <c r="A345" s="80"/>
      <c r="B345" s="9"/>
      <c r="C345" s="9"/>
      <c r="I345" s="9"/>
      <c r="J345" s="9"/>
    </row>
    <row r="346">
      <c r="A346" s="80"/>
      <c r="B346" s="9"/>
      <c r="C346" s="9"/>
      <c r="I346" s="9"/>
      <c r="J346" s="9"/>
    </row>
    <row r="347">
      <c r="A347" s="80"/>
      <c r="B347" s="9"/>
      <c r="C347" s="9"/>
      <c r="I347" s="9"/>
      <c r="J347" s="9"/>
    </row>
    <row r="348">
      <c r="A348" s="80"/>
      <c r="B348" s="9"/>
      <c r="C348" s="9"/>
      <c r="I348" s="9"/>
      <c r="J348" s="9"/>
    </row>
    <row r="349">
      <c r="A349" s="80"/>
      <c r="B349" s="9"/>
      <c r="C349" s="9"/>
      <c r="I349" s="9"/>
      <c r="J349" s="9"/>
    </row>
    <row r="350">
      <c r="A350" s="80"/>
      <c r="B350" s="9"/>
      <c r="C350" s="9"/>
      <c r="I350" s="9"/>
      <c r="J350" s="9"/>
    </row>
    <row r="351">
      <c r="A351" s="80"/>
      <c r="B351" s="9"/>
      <c r="C351" s="9"/>
      <c r="I351" s="9"/>
      <c r="J351" s="9"/>
    </row>
    <row r="352">
      <c r="A352" s="80"/>
      <c r="B352" s="9"/>
      <c r="C352" s="9"/>
      <c r="I352" s="9"/>
      <c r="J352" s="9"/>
    </row>
    <row r="353">
      <c r="A353" s="80"/>
      <c r="B353" s="9"/>
      <c r="C353" s="9"/>
      <c r="I353" s="9"/>
      <c r="J353" s="9"/>
    </row>
    <row r="354">
      <c r="A354" s="80"/>
      <c r="B354" s="9"/>
      <c r="C354" s="9"/>
      <c r="I354" s="9"/>
      <c r="J354" s="9"/>
    </row>
    <row r="355">
      <c r="A355" s="80"/>
      <c r="B355" s="9"/>
      <c r="C355" s="9"/>
      <c r="I355" s="9"/>
      <c r="J355" s="9"/>
    </row>
    <row r="356">
      <c r="A356" s="80"/>
      <c r="B356" s="9"/>
      <c r="C356" s="9"/>
      <c r="I356" s="9"/>
      <c r="J356" s="9"/>
    </row>
    <row r="357">
      <c r="A357" s="80"/>
      <c r="B357" s="9"/>
      <c r="C357" s="9"/>
      <c r="I357" s="9"/>
      <c r="J357" s="9"/>
    </row>
    <row r="358">
      <c r="A358" s="80"/>
      <c r="B358" s="9"/>
      <c r="C358" s="9"/>
      <c r="I358" s="9"/>
      <c r="J358" s="9"/>
    </row>
    <row r="359">
      <c r="A359" s="80"/>
      <c r="B359" s="9"/>
      <c r="C359" s="9"/>
      <c r="I359" s="9"/>
      <c r="J359" s="9"/>
    </row>
    <row r="360">
      <c r="A360" s="80"/>
      <c r="B360" s="9"/>
      <c r="C360" s="9"/>
      <c r="I360" s="9"/>
      <c r="J360" s="9"/>
    </row>
    <row r="361">
      <c r="A361" s="80"/>
      <c r="B361" s="9"/>
      <c r="C361" s="9"/>
      <c r="I361" s="9"/>
      <c r="J361" s="9"/>
    </row>
    <row r="362">
      <c r="A362" s="80"/>
      <c r="B362" s="9"/>
      <c r="C362" s="9"/>
      <c r="I362" s="9"/>
      <c r="J362" s="9"/>
    </row>
    <row r="363">
      <c r="A363" s="80"/>
      <c r="B363" s="9"/>
      <c r="C363" s="9"/>
      <c r="I363" s="9"/>
      <c r="J363" s="9"/>
    </row>
    <row r="364">
      <c r="A364" s="80"/>
      <c r="B364" s="9"/>
      <c r="C364" s="9"/>
      <c r="I364" s="9"/>
      <c r="J364" s="9"/>
    </row>
    <row r="365">
      <c r="A365" s="80"/>
      <c r="B365" s="9"/>
      <c r="C365" s="9"/>
      <c r="I365" s="9"/>
      <c r="J365" s="9"/>
    </row>
    <row r="366">
      <c r="A366" s="80"/>
      <c r="B366" s="9"/>
      <c r="C366" s="9"/>
      <c r="I366" s="9"/>
      <c r="J366" s="9"/>
    </row>
    <row r="367">
      <c r="A367" s="80"/>
      <c r="B367" s="9"/>
      <c r="C367" s="9"/>
      <c r="I367" s="9"/>
      <c r="J367" s="9"/>
    </row>
    <row r="368">
      <c r="A368" s="80"/>
      <c r="B368" s="9"/>
      <c r="C368" s="9"/>
      <c r="I368" s="9"/>
      <c r="J368" s="9"/>
    </row>
    <row r="369">
      <c r="A369" s="80"/>
      <c r="B369" s="9"/>
      <c r="C369" s="9"/>
      <c r="I369" s="9"/>
      <c r="J369" s="9"/>
    </row>
    <row r="370">
      <c r="A370" s="80"/>
      <c r="B370" s="9"/>
      <c r="C370" s="9"/>
      <c r="I370" s="9"/>
      <c r="J370" s="9"/>
    </row>
    <row r="371">
      <c r="A371" s="80"/>
      <c r="B371" s="9"/>
      <c r="C371" s="9"/>
      <c r="I371" s="9"/>
      <c r="J371" s="9"/>
    </row>
    <row r="372">
      <c r="A372" s="80"/>
      <c r="B372" s="9"/>
      <c r="C372" s="9"/>
      <c r="I372" s="9"/>
      <c r="J372" s="9"/>
    </row>
    <row r="373">
      <c r="A373" s="80"/>
      <c r="B373" s="9"/>
      <c r="C373" s="9"/>
      <c r="I373" s="9"/>
      <c r="J373" s="9"/>
    </row>
    <row r="374">
      <c r="A374" s="80"/>
      <c r="B374" s="9"/>
      <c r="C374" s="9"/>
      <c r="I374" s="9"/>
      <c r="J374" s="9"/>
    </row>
    <row r="375">
      <c r="A375" s="80"/>
      <c r="B375" s="9"/>
      <c r="C375" s="9"/>
      <c r="I375" s="9"/>
      <c r="J375" s="9"/>
    </row>
    <row r="376">
      <c r="A376" s="80"/>
      <c r="B376" s="9"/>
      <c r="C376" s="9"/>
      <c r="I376" s="9"/>
      <c r="J376" s="9"/>
    </row>
    <row r="377">
      <c r="A377" s="80"/>
      <c r="B377" s="9"/>
      <c r="C377" s="9"/>
      <c r="I377" s="9"/>
      <c r="J377" s="9"/>
    </row>
    <row r="378">
      <c r="A378" s="80"/>
      <c r="B378" s="9"/>
      <c r="C378" s="9"/>
      <c r="I378" s="9"/>
      <c r="J378" s="9"/>
    </row>
    <row r="379">
      <c r="A379" s="80"/>
      <c r="B379" s="9"/>
      <c r="C379" s="9"/>
      <c r="I379" s="9"/>
      <c r="J379" s="9"/>
    </row>
    <row r="380">
      <c r="A380" s="80"/>
      <c r="B380" s="9"/>
      <c r="C380" s="9"/>
      <c r="I380" s="9"/>
      <c r="J380" s="9"/>
    </row>
    <row r="381">
      <c r="A381" s="80"/>
      <c r="B381" s="9"/>
      <c r="C381" s="9"/>
      <c r="I381" s="9"/>
      <c r="J381" s="9"/>
    </row>
    <row r="382">
      <c r="A382" s="80"/>
      <c r="B382" s="9"/>
      <c r="C382" s="9"/>
      <c r="I382" s="9"/>
      <c r="J382" s="9"/>
    </row>
    <row r="383">
      <c r="A383" s="80"/>
      <c r="B383" s="9"/>
      <c r="C383" s="9"/>
      <c r="I383" s="9"/>
      <c r="J383" s="9"/>
    </row>
    <row r="384">
      <c r="A384" s="80"/>
      <c r="B384" s="9"/>
      <c r="C384" s="9"/>
      <c r="I384" s="9"/>
      <c r="J384" s="9"/>
    </row>
    <row r="385">
      <c r="A385" s="80"/>
      <c r="B385" s="9"/>
      <c r="C385" s="9"/>
      <c r="I385" s="9"/>
      <c r="J385" s="9"/>
    </row>
    <row r="386">
      <c r="A386" s="80"/>
      <c r="B386" s="9"/>
      <c r="C386" s="9"/>
      <c r="I386" s="9"/>
      <c r="J386" s="9"/>
    </row>
    <row r="387">
      <c r="A387" s="80"/>
      <c r="B387" s="9"/>
      <c r="C387" s="9"/>
      <c r="I387" s="9"/>
      <c r="J387" s="9"/>
    </row>
    <row r="388">
      <c r="A388" s="80"/>
      <c r="B388" s="9"/>
      <c r="C388" s="9"/>
      <c r="I388" s="9"/>
      <c r="J388" s="9"/>
    </row>
    <row r="389">
      <c r="A389" s="80"/>
      <c r="B389" s="9"/>
      <c r="C389" s="9"/>
      <c r="I389" s="9"/>
      <c r="J389" s="9"/>
    </row>
    <row r="390">
      <c r="A390" s="80"/>
      <c r="B390" s="9"/>
      <c r="C390" s="9"/>
      <c r="I390" s="9"/>
      <c r="J390" s="9"/>
    </row>
    <row r="391">
      <c r="A391" s="80"/>
      <c r="B391" s="9"/>
      <c r="C391" s="9"/>
      <c r="I391" s="9"/>
      <c r="J391" s="9"/>
    </row>
    <row r="392">
      <c r="A392" s="80"/>
      <c r="B392" s="9"/>
      <c r="C392" s="9"/>
      <c r="I392" s="9"/>
      <c r="J392" s="9"/>
    </row>
    <row r="393">
      <c r="A393" s="80"/>
      <c r="B393" s="9"/>
      <c r="C393" s="9"/>
      <c r="I393" s="9"/>
      <c r="J393" s="9"/>
    </row>
    <row r="394">
      <c r="A394" s="80"/>
      <c r="B394" s="9"/>
      <c r="C394" s="9"/>
      <c r="I394" s="9"/>
      <c r="J394" s="9"/>
    </row>
    <row r="395">
      <c r="A395" s="80"/>
      <c r="B395" s="9"/>
      <c r="C395" s="9"/>
      <c r="I395" s="9"/>
      <c r="J395" s="9"/>
    </row>
    <row r="396">
      <c r="A396" s="80"/>
      <c r="B396" s="9"/>
      <c r="C396" s="9"/>
      <c r="I396" s="9"/>
      <c r="J396" s="9"/>
    </row>
    <row r="397">
      <c r="A397" s="80"/>
      <c r="B397" s="9"/>
      <c r="C397" s="9"/>
      <c r="I397" s="9"/>
      <c r="J397" s="9"/>
    </row>
    <row r="398">
      <c r="A398" s="80"/>
      <c r="B398" s="9"/>
      <c r="C398" s="9"/>
      <c r="I398" s="9"/>
      <c r="J398" s="9"/>
    </row>
    <row r="399">
      <c r="A399" s="80"/>
      <c r="B399" s="9"/>
      <c r="C399" s="9"/>
      <c r="I399" s="9"/>
      <c r="J399" s="9"/>
    </row>
    <row r="400">
      <c r="A400" s="80"/>
      <c r="B400" s="9"/>
      <c r="C400" s="9"/>
      <c r="I400" s="9"/>
      <c r="J400" s="9"/>
    </row>
    <row r="401">
      <c r="A401" s="80"/>
      <c r="B401" s="9"/>
      <c r="C401" s="9"/>
      <c r="I401" s="9"/>
      <c r="J401" s="9"/>
    </row>
    <row r="402">
      <c r="A402" s="80"/>
      <c r="B402" s="9"/>
      <c r="C402" s="9"/>
      <c r="I402" s="9"/>
      <c r="J402" s="9"/>
    </row>
    <row r="403">
      <c r="A403" s="80"/>
      <c r="B403" s="9"/>
      <c r="C403" s="9"/>
      <c r="I403" s="9"/>
      <c r="J403" s="9"/>
    </row>
    <row r="404">
      <c r="A404" s="80"/>
      <c r="B404" s="9"/>
      <c r="C404" s="9"/>
      <c r="I404" s="9"/>
      <c r="J404" s="9"/>
    </row>
    <row r="405">
      <c r="A405" s="80"/>
      <c r="B405" s="9"/>
      <c r="C405" s="9"/>
      <c r="I405" s="9"/>
      <c r="J405" s="9"/>
    </row>
    <row r="406">
      <c r="A406" s="80"/>
      <c r="B406" s="9"/>
      <c r="C406" s="9"/>
      <c r="I406" s="9"/>
      <c r="J406" s="9"/>
    </row>
    <row r="407">
      <c r="A407" s="80"/>
      <c r="B407" s="9"/>
      <c r="C407" s="9"/>
      <c r="I407" s="9"/>
      <c r="J407" s="9"/>
    </row>
    <row r="408">
      <c r="A408" s="80"/>
      <c r="B408" s="9"/>
      <c r="C408" s="9"/>
      <c r="I408" s="9"/>
      <c r="J408" s="9"/>
    </row>
    <row r="409">
      <c r="A409" s="80"/>
      <c r="B409" s="9"/>
      <c r="C409" s="9"/>
      <c r="I409" s="9"/>
      <c r="J409" s="9"/>
    </row>
    <row r="410">
      <c r="A410" s="80"/>
      <c r="B410" s="9"/>
      <c r="C410" s="9"/>
      <c r="I410" s="9"/>
      <c r="J410" s="9"/>
    </row>
    <row r="411">
      <c r="A411" s="80"/>
      <c r="B411" s="9"/>
      <c r="C411" s="9"/>
      <c r="I411" s="9"/>
      <c r="J411" s="9"/>
    </row>
    <row r="412">
      <c r="A412" s="80"/>
      <c r="B412" s="9"/>
      <c r="C412" s="9"/>
      <c r="I412" s="9"/>
      <c r="J412" s="9"/>
    </row>
    <row r="413">
      <c r="A413" s="80"/>
      <c r="B413" s="9"/>
      <c r="C413" s="9"/>
      <c r="I413" s="9"/>
      <c r="J413" s="9"/>
    </row>
    <row r="414">
      <c r="A414" s="80"/>
      <c r="B414" s="9"/>
      <c r="C414" s="9"/>
      <c r="I414" s="9"/>
      <c r="J414" s="9"/>
    </row>
    <row r="415">
      <c r="A415" s="80"/>
      <c r="B415" s="9"/>
      <c r="C415" s="9"/>
      <c r="I415" s="9"/>
      <c r="J415" s="9"/>
    </row>
    <row r="416">
      <c r="A416" s="80"/>
      <c r="B416" s="9"/>
      <c r="C416" s="9"/>
      <c r="I416" s="9"/>
      <c r="J416" s="9"/>
    </row>
    <row r="417">
      <c r="A417" s="80"/>
      <c r="B417" s="9"/>
      <c r="C417" s="9"/>
      <c r="I417" s="9"/>
      <c r="J417" s="9"/>
    </row>
    <row r="418">
      <c r="A418" s="80"/>
      <c r="B418" s="9"/>
      <c r="C418" s="9"/>
      <c r="I418" s="9"/>
      <c r="J418" s="9"/>
    </row>
    <row r="419">
      <c r="A419" s="80"/>
      <c r="B419" s="9"/>
      <c r="C419" s="9"/>
      <c r="I419" s="9"/>
      <c r="J419" s="9"/>
    </row>
    <row r="420">
      <c r="A420" s="80"/>
      <c r="B420" s="9"/>
      <c r="C420" s="9"/>
      <c r="I420" s="9"/>
      <c r="J420" s="9"/>
    </row>
    <row r="421">
      <c r="A421" s="80"/>
      <c r="B421" s="9"/>
      <c r="C421" s="9"/>
      <c r="I421" s="9"/>
      <c r="J421" s="9"/>
    </row>
    <row r="422">
      <c r="A422" s="80"/>
      <c r="B422" s="9"/>
      <c r="C422" s="9"/>
      <c r="I422" s="9"/>
      <c r="J422" s="9"/>
    </row>
    <row r="423">
      <c r="A423" s="80"/>
      <c r="B423" s="9"/>
      <c r="C423" s="9"/>
      <c r="I423" s="9"/>
      <c r="J423" s="9"/>
    </row>
    <row r="424">
      <c r="A424" s="80"/>
      <c r="B424" s="9"/>
      <c r="C424" s="9"/>
      <c r="I424" s="9"/>
      <c r="J424" s="9"/>
    </row>
    <row r="425">
      <c r="A425" s="80"/>
      <c r="B425" s="9"/>
      <c r="C425" s="9"/>
      <c r="I425" s="9"/>
      <c r="J425" s="9"/>
    </row>
    <row r="426">
      <c r="A426" s="80"/>
      <c r="B426" s="9"/>
      <c r="C426" s="9"/>
      <c r="I426" s="9"/>
      <c r="J426" s="9"/>
    </row>
    <row r="427">
      <c r="A427" s="80"/>
      <c r="B427" s="9"/>
      <c r="C427" s="9"/>
      <c r="I427" s="9"/>
      <c r="J427" s="9"/>
    </row>
    <row r="428">
      <c r="A428" s="80"/>
      <c r="B428" s="9"/>
      <c r="C428" s="9"/>
      <c r="I428" s="9"/>
      <c r="J428" s="9"/>
    </row>
    <row r="429">
      <c r="A429" s="80"/>
      <c r="B429" s="9"/>
      <c r="C429" s="9"/>
      <c r="I429" s="9"/>
      <c r="J429" s="9"/>
    </row>
    <row r="430">
      <c r="A430" s="80"/>
      <c r="B430" s="9"/>
      <c r="C430" s="9"/>
      <c r="I430" s="9"/>
      <c r="J430" s="9"/>
    </row>
    <row r="431">
      <c r="A431" s="80"/>
      <c r="B431" s="9"/>
      <c r="C431" s="9"/>
      <c r="I431" s="9"/>
      <c r="J431" s="9"/>
    </row>
    <row r="432">
      <c r="A432" s="80"/>
      <c r="B432" s="9"/>
      <c r="C432" s="9"/>
      <c r="I432" s="9"/>
      <c r="J432" s="9"/>
    </row>
    <row r="433">
      <c r="A433" s="80"/>
      <c r="B433" s="9"/>
      <c r="C433" s="9"/>
      <c r="I433" s="9"/>
      <c r="J433" s="9"/>
    </row>
    <row r="434">
      <c r="A434" s="80"/>
      <c r="B434" s="9"/>
      <c r="C434" s="9"/>
      <c r="I434" s="9"/>
      <c r="J434" s="9"/>
    </row>
    <row r="435">
      <c r="A435" s="80"/>
      <c r="B435" s="9"/>
      <c r="C435" s="9"/>
      <c r="I435" s="9"/>
      <c r="J435" s="9"/>
    </row>
    <row r="436">
      <c r="A436" s="80"/>
      <c r="B436" s="9"/>
      <c r="C436" s="9"/>
      <c r="I436" s="9"/>
      <c r="J436" s="9"/>
    </row>
    <row r="437">
      <c r="A437" s="80"/>
      <c r="B437" s="9"/>
      <c r="C437" s="9"/>
      <c r="I437" s="9"/>
      <c r="J437" s="9"/>
    </row>
    <row r="438">
      <c r="A438" s="80"/>
      <c r="B438" s="9"/>
      <c r="C438" s="9"/>
      <c r="I438" s="9"/>
      <c r="J438" s="9"/>
    </row>
    <row r="439">
      <c r="A439" s="80"/>
      <c r="B439" s="9"/>
      <c r="C439" s="9"/>
      <c r="I439" s="9"/>
      <c r="J439" s="9"/>
    </row>
    <row r="440">
      <c r="A440" s="80"/>
      <c r="B440" s="9"/>
      <c r="C440" s="9"/>
      <c r="I440" s="9"/>
      <c r="J440" s="9"/>
    </row>
    <row r="441">
      <c r="A441" s="80"/>
      <c r="B441" s="9"/>
      <c r="C441" s="9"/>
      <c r="I441" s="9"/>
      <c r="J441" s="9"/>
    </row>
    <row r="442">
      <c r="A442" s="80"/>
      <c r="B442" s="9"/>
      <c r="C442" s="9"/>
      <c r="I442" s="9"/>
      <c r="J442" s="9"/>
    </row>
    <row r="443">
      <c r="A443" s="80"/>
      <c r="B443" s="9"/>
      <c r="C443" s="9"/>
      <c r="I443" s="9"/>
      <c r="J443" s="9"/>
    </row>
    <row r="444">
      <c r="A444" s="80"/>
      <c r="B444" s="9"/>
      <c r="C444" s="9"/>
      <c r="I444" s="9"/>
      <c r="J444" s="9"/>
    </row>
    <row r="445">
      <c r="A445" s="80"/>
      <c r="B445" s="9"/>
      <c r="C445" s="9"/>
      <c r="I445" s="9"/>
      <c r="J445" s="9"/>
    </row>
    <row r="446">
      <c r="A446" s="80"/>
      <c r="B446" s="9"/>
      <c r="C446" s="9"/>
      <c r="I446" s="9"/>
      <c r="J446" s="9"/>
    </row>
    <row r="447">
      <c r="A447" s="80"/>
      <c r="B447" s="9"/>
      <c r="C447" s="9"/>
      <c r="I447" s="9"/>
      <c r="J447" s="9"/>
    </row>
    <row r="448">
      <c r="A448" s="80"/>
      <c r="B448" s="9"/>
      <c r="C448" s="9"/>
      <c r="I448" s="9"/>
      <c r="J448" s="9"/>
    </row>
    <row r="449">
      <c r="A449" s="80"/>
      <c r="B449" s="9"/>
      <c r="C449" s="9"/>
      <c r="I449" s="9"/>
      <c r="J449" s="9"/>
    </row>
    <row r="450">
      <c r="A450" s="80"/>
      <c r="B450" s="9"/>
      <c r="C450" s="9"/>
      <c r="I450" s="9"/>
      <c r="J450" s="9"/>
    </row>
    <row r="451">
      <c r="A451" s="80"/>
      <c r="B451" s="9"/>
      <c r="C451" s="9"/>
      <c r="I451" s="9"/>
      <c r="J451" s="9"/>
    </row>
    <row r="452">
      <c r="A452" s="80"/>
      <c r="B452" s="9"/>
      <c r="C452" s="9"/>
      <c r="I452" s="9"/>
      <c r="J452" s="9"/>
    </row>
    <row r="453">
      <c r="A453" s="80"/>
      <c r="B453" s="9"/>
      <c r="C453" s="9"/>
      <c r="I453" s="9"/>
      <c r="J453" s="9"/>
    </row>
    <row r="454">
      <c r="A454" s="80"/>
      <c r="B454" s="9"/>
      <c r="C454" s="9"/>
      <c r="I454" s="9"/>
      <c r="J454" s="9"/>
    </row>
    <row r="455">
      <c r="A455" s="80"/>
      <c r="B455" s="9"/>
      <c r="C455" s="9"/>
      <c r="I455" s="9"/>
      <c r="J455" s="9"/>
    </row>
    <row r="456">
      <c r="A456" s="80"/>
      <c r="B456" s="9"/>
      <c r="C456" s="9"/>
      <c r="I456" s="9"/>
      <c r="J456" s="9"/>
    </row>
    <row r="457">
      <c r="A457" s="80"/>
      <c r="B457" s="9"/>
      <c r="C457" s="9"/>
      <c r="I457" s="9"/>
      <c r="J457" s="9"/>
    </row>
    <row r="458">
      <c r="A458" s="80"/>
      <c r="B458" s="9"/>
      <c r="C458" s="9"/>
      <c r="I458" s="9"/>
      <c r="J458" s="9"/>
    </row>
    <row r="459">
      <c r="A459" s="80"/>
      <c r="B459" s="9"/>
      <c r="C459" s="9"/>
      <c r="I459" s="9"/>
      <c r="J459" s="9"/>
    </row>
    <row r="460">
      <c r="A460" s="80"/>
      <c r="B460" s="9"/>
      <c r="C460" s="9"/>
      <c r="I460" s="9"/>
      <c r="J460" s="9"/>
    </row>
    <row r="461">
      <c r="A461" s="80"/>
      <c r="B461" s="9"/>
      <c r="C461" s="9"/>
      <c r="I461" s="9"/>
      <c r="J461" s="9"/>
    </row>
    <row r="462">
      <c r="A462" s="80"/>
      <c r="B462" s="9"/>
      <c r="C462" s="9"/>
      <c r="I462" s="9"/>
      <c r="J462" s="9"/>
    </row>
    <row r="463">
      <c r="A463" s="80"/>
      <c r="B463" s="9"/>
      <c r="C463" s="9"/>
      <c r="I463" s="9"/>
      <c r="J463" s="9"/>
    </row>
    <row r="464">
      <c r="A464" s="80"/>
      <c r="B464" s="9"/>
      <c r="C464" s="9"/>
      <c r="I464" s="9"/>
      <c r="J464" s="9"/>
    </row>
    <row r="465">
      <c r="A465" s="80"/>
      <c r="B465" s="9"/>
      <c r="C465" s="9"/>
      <c r="I465" s="9"/>
      <c r="J465" s="9"/>
    </row>
    <row r="466">
      <c r="A466" s="80"/>
      <c r="B466" s="9"/>
      <c r="C466" s="9"/>
      <c r="I466" s="9"/>
      <c r="J466" s="9"/>
    </row>
    <row r="467">
      <c r="A467" s="80"/>
      <c r="B467" s="9"/>
      <c r="C467" s="9"/>
      <c r="I467" s="9"/>
      <c r="J467" s="9"/>
    </row>
    <row r="468">
      <c r="A468" s="80"/>
      <c r="B468" s="9"/>
      <c r="C468" s="9"/>
      <c r="I468" s="9"/>
      <c r="J468" s="9"/>
    </row>
    <row r="469">
      <c r="A469" s="80"/>
      <c r="B469" s="9"/>
      <c r="C469" s="9"/>
      <c r="I469" s="9"/>
      <c r="J469" s="9"/>
    </row>
    <row r="470">
      <c r="A470" s="80"/>
      <c r="B470" s="9"/>
      <c r="C470" s="9"/>
      <c r="I470" s="9"/>
      <c r="J470" s="9"/>
    </row>
    <row r="471">
      <c r="A471" s="80"/>
      <c r="B471" s="9"/>
      <c r="C471" s="9"/>
      <c r="I471" s="9"/>
      <c r="J471" s="9"/>
    </row>
    <row r="472">
      <c r="A472" s="80"/>
      <c r="B472" s="9"/>
      <c r="C472" s="9"/>
      <c r="I472" s="9"/>
      <c r="J472" s="9"/>
    </row>
    <row r="473">
      <c r="A473" s="80"/>
      <c r="B473" s="9"/>
      <c r="C473" s="9"/>
      <c r="I473" s="9"/>
      <c r="J473" s="9"/>
    </row>
    <row r="474">
      <c r="A474" s="80"/>
      <c r="B474" s="9"/>
      <c r="C474" s="9"/>
      <c r="I474" s="9"/>
      <c r="J474" s="9"/>
    </row>
    <row r="475">
      <c r="A475" s="80"/>
      <c r="B475" s="9"/>
      <c r="C475" s="9"/>
      <c r="I475" s="9"/>
      <c r="J475" s="9"/>
    </row>
    <row r="476">
      <c r="A476" s="80"/>
      <c r="B476" s="9"/>
      <c r="C476" s="9"/>
      <c r="I476" s="9"/>
      <c r="J476" s="9"/>
    </row>
    <row r="477">
      <c r="A477" s="80"/>
      <c r="B477" s="9"/>
      <c r="C477" s="9"/>
      <c r="I477" s="9"/>
      <c r="J477" s="9"/>
    </row>
    <row r="478">
      <c r="A478" s="80"/>
      <c r="B478" s="9"/>
      <c r="C478" s="9"/>
      <c r="I478" s="9"/>
      <c r="J478" s="9"/>
    </row>
    <row r="479">
      <c r="A479" s="80"/>
      <c r="B479" s="9"/>
      <c r="C479" s="9"/>
      <c r="I479" s="9"/>
      <c r="J479" s="9"/>
    </row>
    <row r="480">
      <c r="A480" s="80"/>
      <c r="B480" s="9"/>
      <c r="C480" s="9"/>
      <c r="I480" s="9"/>
      <c r="J480" s="9"/>
    </row>
    <row r="481">
      <c r="A481" s="80"/>
      <c r="B481" s="9"/>
      <c r="C481" s="9"/>
      <c r="I481" s="9"/>
      <c r="J481" s="9"/>
    </row>
    <row r="482">
      <c r="A482" s="80"/>
      <c r="B482" s="9"/>
      <c r="C482" s="9"/>
      <c r="I482" s="9"/>
      <c r="J482" s="9"/>
    </row>
    <row r="483">
      <c r="A483" s="80"/>
      <c r="B483" s="9"/>
      <c r="C483" s="9"/>
      <c r="I483" s="9"/>
      <c r="J483" s="9"/>
    </row>
    <row r="484">
      <c r="A484" s="80"/>
      <c r="B484" s="9"/>
      <c r="C484" s="9"/>
      <c r="I484" s="9"/>
      <c r="J484" s="9"/>
    </row>
    <row r="485">
      <c r="A485" s="80"/>
      <c r="B485" s="9"/>
      <c r="C485" s="9"/>
      <c r="I485" s="9"/>
      <c r="J485" s="9"/>
    </row>
    <row r="486">
      <c r="A486" s="80"/>
      <c r="B486" s="9"/>
      <c r="C486" s="9"/>
      <c r="I486" s="9"/>
      <c r="J486" s="9"/>
    </row>
    <row r="487">
      <c r="A487" s="80"/>
      <c r="B487" s="9"/>
      <c r="C487" s="9"/>
      <c r="I487" s="9"/>
      <c r="J487" s="9"/>
    </row>
    <row r="488">
      <c r="A488" s="80"/>
      <c r="B488" s="9"/>
      <c r="C488" s="9"/>
      <c r="I488" s="9"/>
      <c r="J488" s="9"/>
    </row>
    <row r="489">
      <c r="A489" s="80"/>
      <c r="B489" s="9"/>
      <c r="C489" s="9"/>
      <c r="I489" s="9"/>
      <c r="J489" s="9"/>
    </row>
    <row r="490">
      <c r="A490" s="80"/>
      <c r="B490" s="9"/>
      <c r="C490" s="9"/>
      <c r="I490" s="9"/>
      <c r="J490" s="9"/>
    </row>
    <row r="491">
      <c r="A491" s="80"/>
      <c r="B491" s="9"/>
      <c r="C491" s="9"/>
      <c r="I491" s="9"/>
      <c r="J491" s="9"/>
    </row>
    <row r="492">
      <c r="A492" s="80"/>
      <c r="B492" s="9"/>
      <c r="C492" s="9"/>
      <c r="I492" s="9"/>
      <c r="J492" s="9"/>
    </row>
    <row r="493">
      <c r="A493" s="80"/>
      <c r="B493" s="9"/>
      <c r="C493" s="9"/>
      <c r="I493" s="9"/>
      <c r="J493" s="9"/>
    </row>
    <row r="494">
      <c r="A494" s="80"/>
      <c r="B494" s="9"/>
      <c r="C494" s="9"/>
      <c r="I494" s="9"/>
      <c r="J494" s="9"/>
    </row>
    <row r="495">
      <c r="A495" s="80"/>
      <c r="B495" s="9"/>
      <c r="C495" s="9"/>
      <c r="I495" s="9"/>
      <c r="J495" s="9"/>
    </row>
    <row r="496">
      <c r="A496" s="80"/>
      <c r="B496" s="9"/>
      <c r="C496" s="9"/>
      <c r="I496" s="9"/>
      <c r="J496" s="9"/>
    </row>
    <row r="497">
      <c r="A497" s="80"/>
      <c r="B497" s="9"/>
      <c r="C497" s="9"/>
      <c r="I497" s="9"/>
      <c r="J497" s="9"/>
    </row>
    <row r="498">
      <c r="A498" s="80"/>
      <c r="B498" s="9"/>
      <c r="C498" s="9"/>
      <c r="I498" s="9"/>
      <c r="J498" s="9"/>
    </row>
    <row r="499">
      <c r="A499" s="80"/>
      <c r="B499" s="9"/>
      <c r="C499" s="9"/>
      <c r="I499" s="9"/>
      <c r="J499" s="9"/>
    </row>
    <row r="500">
      <c r="A500" s="80"/>
      <c r="B500" s="9"/>
      <c r="C500" s="9"/>
      <c r="I500" s="9"/>
      <c r="J500" s="9"/>
    </row>
    <row r="501">
      <c r="A501" s="80"/>
      <c r="B501" s="9"/>
      <c r="C501" s="9"/>
      <c r="I501" s="9"/>
      <c r="J501" s="9"/>
    </row>
    <row r="502">
      <c r="A502" s="80"/>
      <c r="B502" s="9"/>
      <c r="C502" s="9"/>
      <c r="I502" s="9"/>
      <c r="J502" s="9"/>
    </row>
    <row r="503">
      <c r="A503" s="80"/>
      <c r="B503" s="9"/>
      <c r="C503" s="9"/>
      <c r="I503" s="9"/>
      <c r="J503" s="9"/>
    </row>
    <row r="504">
      <c r="A504" s="80"/>
      <c r="B504" s="9"/>
      <c r="C504" s="9"/>
      <c r="I504" s="9"/>
      <c r="J504" s="9"/>
    </row>
    <row r="505">
      <c r="A505" s="80"/>
      <c r="B505" s="9"/>
      <c r="C505" s="9"/>
      <c r="I505" s="9"/>
      <c r="J505" s="9"/>
    </row>
    <row r="506">
      <c r="A506" s="80"/>
      <c r="B506" s="9"/>
      <c r="C506" s="9"/>
      <c r="I506" s="9"/>
      <c r="J506" s="9"/>
    </row>
    <row r="507">
      <c r="A507" s="80"/>
      <c r="B507" s="9"/>
      <c r="C507" s="9"/>
      <c r="I507" s="9"/>
      <c r="J507" s="9"/>
    </row>
    <row r="508">
      <c r="A508" s="80"/>
      <c r="B508" s="9"/>
      <c r="C508" s="9"/>
      <c r="I508" s="9"/>
      <c r="J508" s="9"/>
    </row>
    <row r="509">
      <c r="A509" s="80"/>
      <c r="B509" s="9"/>
      <c r="C509" s="9"/>
      <c r="I509" s="9"/>
      <c r="J509" s="9"/>
    </row>
    <row r="510">
      <c r="A510" s="80"/>
      <c r="B510" s="9"/>
      <c r="C510" s="9"/>
      <c r="I510" s="9"/>
      <c r="J510" s="9"/>
    </row>
    <row r="511">
      <c r="A511" s="80"/>
      <c r="B511" s="9"/>
      <c r="C511" s="9"/>
      <c r="I511" s="9"/>
      <c r="J511" s="9"/>
    </row>
    <row r="512">
      <c r="A512" s="80"/>
      <c r="B512" s="9"/>
      <c r="C512" s="9"/>
      <c r="I512" s="9"/>
      <c r="J512" s="9"/>
    </row>
    <row r="513">
      <c r="A513" s="80"/>
      <c r="B513" s="9"/>
      <c r="C513" s="9"/>
      <c r="I513" s="9"/>
      <c r="J513" s="9"/>
    </row>
    <row r="514">
      <c r="A514" s="80"/>
      <c r="B514" s="9"/>
      <c r="C514" s="9"/>
      <c r="I514" s="9"/>
      <c r="J514" s="9"/>
    </row>
    <row r="515">
      <c r="A515" s="80"/>
      <c r="B515" s="9"/>
      <c r="C515" s="9"/>
      <c r="I515" s="9"/>
      <c r="J515" s="9"/>
    </row>
    <row r="516">
      <c r="A516" s="80"/>
      <c r="B516" s="9"/>
      <c r="C516" s="9"/>
      <c r="I516" s="9"/>
      <c r="J516" s="9"/>
    </row>
    <row r="517">
      <c r="A517" s="80"/>
      <c r="B517" s="9"/>
      <c r="C517" s="9"/>
      <c r="I517" s="9"/>
      <c r="J517" s="9"/>
    </row>
    <row r="518">
      <c r="A518" s="80"/>
      <c r="B518" s="9"/>
      <c r="C518" s="9"/>
      <c r="I518" s="9"/>
      <c r="J518" s="9"/>
    </row>
    <row r="519">
      <c r="A519" s="80"/>
      <c r="B519" s="9"/>
      <c r="C519" s="9"/>
      <c r="I519" s="9"/>
      <c r="J519" s="9"/>
    </row>
    <row r="520">
      <c r="A520" s="80"/>
      <c r="B520" s="9"/>
      <c r="C520" s="9"/>
      <c r="I520" s="9"/>
      <c r="J520" s="9"/>
    </row>
    <row r="521">
      <c r="A521" s="80"/>
      <c r="B521" s="9"/>
      <c r="C521" s="9"/>
      <c r="I521" s="9"/>
      <c r="J521" s="9"/>
    </row>
    <row r="522">
      <c r="A522" s="80"/>
      <c r="B522" s="9"/>
      <c r="C522" s="9"/>
      <c r="I522" s="9"/>
      <c r="J522" s="9"/>
    </row>
    <row r="523">
      <c r="A523" s="80"/>
      <c r="B523" s="9"/>
      <c r="C523" s="9"/>
      <c r="I523" s="9"/>
      <c r="J523" s="9"/>
    </row>
    <row r="524">
      <c r="A524" s="80"/>
      <c r="B524" s="9"/>
      <c r="C524" s="9"/>
      <c r="I524" s="9"/>
      <c r="J524" s="9"/>
    </row>
    <row r="525">
      <c r="A525" s="80"/>
      <c r="B525" s="9"/>
      <c r="C525" s="9"/>
      <c r="I525" s="9"/>
      <c r="J525" s="9"/>
    </row>
    <row r="526">
      <c r="A526" s="80"/>
      <c r="B526" s="9"/>
      <c r="C526" s="9"/>
      <c r="I526" s="9"/>
      <c r="J526" s="9"/>
    </row>
    <row r="527">
      <c r="A527" s="80"/>
      <c r="B527" s="9"/>
      <c r="C527" s="9"/>
      <c r="I527" s="9"/>
      <c r="J527" s="9"/>
    </row>
    <row r="528">
      <c r="A528" s="80"/>
      <c r="B528" s="9"/>
      <c r="C528" s="9"/>
      <c r="I528" s="9"/>
      <c r="J528" s="9"/>
    </row>
    <row r="529">
      <c r="A529" s="80"/>
      <c r="B529" s="9"/>
      <c r="C529" s="9"/>
      <c r="I529" s="9"/>
      <c r="J529" s="9"/>
    </row>
    <row r="530">
      <c r="A530" s="80"/>
      <c r="B530" s="9"/>
      <c r="C530" s="9"/>
      <c r="I530" s="9"/>
      <c r="J530" s="9"/>
    </row>
    <row r="531">
      <c r="A531" s="80"/>
      <c r="B531" s="9"/>
      <c r="C531" s="9"/>
      <c r="I531" s="9"/>
      <c r="J531" s="9"/>
    </row>
    <row r="532">
      <c r="A532" s="80"/>
      <c r="B532" s="9"/>
      <c r="C532" s="9"/>
      <c r="I532" s="9"/>
      <c r="J532" s="9"/>
    </row>
    <row r="533">
      <c r="A533" s="80"/>
      <c r="B533" s="9"/>
      <c r="C533" s="9"/>
      <c r="I533" s="9"/>
      <c r="J533" s="9"/>
    </row>
    <row r="534">
      <c r="A534" s="80"/>
      <c r="B534" s="9"/>
      <c r="C534" s="9"/>
      <c r="I534" s="9"/>
      <c r="J534" s="9"/>
    </row>
    <row r="535">
      <c r="A535" s="80"/>
      <c r="B535" s="9"/>
      <c r="C535" s="9"/>
      <c r="I535" s="9"/>
      <c r="J535" s="9"/>
    </row>
    <row r="536">
      <c r="A536" s="80"/>
      <c r="B536" s="9"/>
      <c r="C536" s="9"/>
      <c r="I536" s="9"/>
      <c r="J536" s="9"/>
    </row>
    <row r="537">
      <c r="A537" s="80"/>
      <c r="B537" s="9"/>
      <c r="C537" s="9"/>
      <c r="I537" s="9"/>
      <c r="J537" s="9"/>
    </row>
    <row r="538">
      <c r="A538" s="80"/>
      <c r="B538" s="9"/>
      <c r="C538" s="9"/>
      <c r="I538" s="9"/>
      <c r="J538" s="9"/>
    </row>
    <row r="539">
      <c r="A539" s="80"/>
      <c r="B539" s="9"/>
      <c r="C539" s="9"/>
      <c r="I539" s="9"/>
      <c r="J539" s="9"/>
    </row>
    <row r="540">
      <c r="A540" s="80"/>
      <c r="B540" s="9"/>
      <c r="C540" s="9"/>
      <c r="I540" s="9"/>
      <c r="J540" s="9"/>
    </row>
    <row r="541">
      <c r="A541" s="80"/>
      <c r="B541" s="9"/>
      <c r="C541" s="9"/>
      <c r="I541" s="9"/>
      <c r="J541" s="9"/>
    </row>
    <row r="542">
      <c r="A542" s="80"/>
      <c r="B542" s="9"/>
      <c r="C542" s="9"/>
      <c r="I542" s="9"/>
      <c r="J542" s="9"/>
    </row>
    <row r="543">
      <c r="A543" s="80"/>
      <c r="B543" s="9"/>
      <c r="C543" s="9"/>
      <c r="I543" s="9"/>
      <c r="J543" s="9"/>
    </row>
    <row r="544">
      <c r="A544" s="80"/>
      <c r="B544" s="9"/>
      <c r="C544" s="9"/>
      <c r="I544" s="9"/>
      <c r="J544" s="9"/>
    </row>
    <row r="545">
      <c r="A545" s="80"/>
      <c r="B545" s="9"/>
      <c r="C545" s="9"/>
      <c r="I545" s="9"/>
      <c r="J545" s="9"/>
    </row>
    <row r="546">
      <c r="A546" s="80"/>
      <c r="B546" s="9"/>
      <c r="C546" s="9"/>
      <c r="I546" s="9"/>
      <c r="J546" s="9"/>
    </row>
    <row r="547">
      <c r="A547" s="80"/>
      <c r="B547" s="9"/>
      <c r="C547" s="9"/>
      <c r="I547" s="9"/>
      <c r="J547" s="9"/>
    </row>
    <row r="548">
      <c r="A548" s="80"/>
      <c r="B548" s="9"/>
      <c r="C548" s="9"/>
      <c r="I548" s="9"/>
      <c r="J548" s="9"/>
    </row>
    <row r="549">
      <c r="A549" s="80"/>
      <c r="B549" s="9"/>
      <c r="C549" s="9"/>
      <c r="I549" s="9"/>
      <c r="J549" s="9"/>
    </row>
    <row r="550">
      <c r="A550" s="80"/>
      <c r="B550" s="9"/>
      <c r="C550" s="9"/>
      <c r="I550" s="9"/>
      <c r="J550" s="9"/>
    </row>
    <row r="551">
      <c r="A551" s="80"/>
      <c r="B551" s="9"/>
      <c r="C551" s="9"/>
      <c r="I551" s="9"/>
      <c r="J551" s="9"/>
    </row>
    <row r="552">
      <c r="A552" s="80"/>
      <c r="B552" s="9"/>
      <c r="C552" s="9"/>
      <c r="I552" s="9"/>
      <c r="J552" s="9"/>
    </row>
    <row r="553">
      <c r="A553" s="80"/>
      <c r="B553" s="9"/>
      <c r="C553" s="9"/>
      <c r="I553" s="9"/>
      <c r="J553" s="9"/>
    </row>
    <row r="554">
      <c r="A554" s="80"/>
      <c r="B554" s="9"/>
      <c r="C554" s="9"/>
      <c r="I554" s="9"/>
      <c r="J554" s="9"/>
    </row>
    <row r="555">
      <c r="A555" s="80"/>
      <c r="B555" s="9"/>
      <c r="C555" s="9"/>
      <c r="I555" s="9"/>
      <c r="J555" s="9"/>
    </row>
    <row r="556">
      <c r="A556" s="80"/>
      <c r="B556" s="9"/>
      <c r="C556" s="9"/>
      <c r="I556" s="9"/>
      <c r="J556" s="9"/>
    </row>
    <row r="557">
      <c r="A557" s="80"/>
      <c r="B557" s="9"/>
      <c r="C557" s="9"/>
      <c r="I557" s="9"/>
      <c r="J557" s="9"/>
    </row>
    <row r="558">
      <c r="A558" s="80"/>
      <c r="B558" s="9"/>
      <c r="C558" s="9"/>
      <c r="I558" s="9"/>
      <c r="J558" s="9"/>
    </row>
    <row r="559">
      <c r="A559" s="80"/>
      <c r="B559" s="9"/>
      <c r="C559" s="9"/>
      <c r="I559" s="9"/>
      <c r="J559" s="9"/>
    </row>
    <row r="560">
      <c r="A560" s="80"/>
      <c r="B560" s="9"/>
      <c r="C560" s="9"/>
      <c r="I560" s="9"/>
      <c r="J560" s="9"/>
    </row>
    <row r="561">
      <c r="A561" s="80"/>
      <c r="B561" s="9"/>
      <c r="C561" s="9"/>
      <c r="I561" s="9"/>
      <c r="J561" s="9"/>
    </row>
    <row r="562">
      <c r="A562" s="80"/>
      <c r="B562" s="9"/>
      <c r="C562" s="9"/>
      <c r="I562" s="9"/>
      <c r="J562" s="9"/>
    </row>
    <row r="563">
      <c r="A563" s="80"/>
      <c r="B563" s="9"/>
      <c r="C563" s="9"/>
      <c r="I563" s="9"/>
      <c r="J563" s="9"/>
    </row>
    <row r="564">
      <c r="A564" s="80"/>
      <c r="B564" s="9"/>
      <c r="C564" s="9"/>
      <c r="I564" s="9"/>
      <c r="J564" s="9"/>
    </row>
    <row r="565">
      <c r="A565" s="80"/>
      <c r="B565" s="9"/>
      <c r="C565" s="9"/>
      <c r="I565" s="9"/>
      <c r="J565" s="9"/>
    </row>
    <row r="566">
      <c r="A566" s="80"/>
      <c r="B566" s="9"/>
      <c r="C566" s="9"/>
      <c r="I566" s="9"/>
      <c r="J566" s="9"/>
    </row>
    <row r="567">
      <c r="A567" s="80"/>
      <c r="B567" s="9"/>
      <c r="C567" s="9"/>
      <c r="I567" s="9"/>
      <c r="J567" s="9"/>
    </row>
    <row r="568">
      <c r="A568" s="80"/>
      <c r="B568" s="9"/>
      <c r="C568" s="9"/>
      <c r="I568" s="9"/>
      <c r="J568" s="9"/>
    </row>
    <row r="569">
      <c r="A569" s="80"/>
      <c r="B569" s="9"/>
      <c r="C569" s="9"/>
      <c r="I569" s="9"/>
      <c r="J569" s="9"/>
    </row>
    <row r="570">
      <c r="A570" s="80"/>
      <c r="B570" s="9"/>
      <c r="C570" s="9"/>
      <c r="I570" s="9"/>
      <c r="J570" s="9"/>
    </row>
    <row r="571">
      <c r="A571" s="80"/>
      <c r="B571" s="9"/>
      <c r="C571" s="9"/>
      <c r="I571" s="9"/>
      <c r="J571" s="9"/>
    </row>
    <row r="572">
      <c r="A572" s="80"/>
      <c r="B572" s="9"/>
      <c r="C572" s="9"/>
      <c r="I572" s="9"/>
      <c r="J572" s="9"/>
    </row>
    <row r="573">
      <c r="A573" s="80"/>
      <c r="B573" s="9"/>
      <c r="C573" s="9"/>
      <c r="I573" s="9"/>
      <c r="J573" s="9"/>
    </row>
    <row r="574">
      <c r="A574" s="80"/>
      <c r="B574" s="9"/>
      <c r="C574" s="9"/>
      <c r="I574" s="9"/>
      <c r="J574" s="9"/>
    </row>
    <row r="575">
      <c r="A575" s="80"/>
      <c r="B575" s="9"/>
      <c r="C575" s="9"/>
      <c r="I575" s="9"/>
      <c r="J575" s="9"/>
    </row>
    <row r="576">
      <c r="A576" s="80"/>
      <c r="B576" s="9"/>
      <c r="C576" s="9"/>
      <c r="I576" s="9"/>
      <c r="J576" s="9"/>
    </row>
    <row r="577">
      <c r="A577" s="80"/>
      <c r="B577" s="9"/>
      <c r="C577" s="9"/>
      <c r="I577" s="9"/>
      <c r="J577" s="9"/>
    </row>
    <row r="578">
      <c r="A578" s="80"/>
      <c r="B578" s="9"/>
      <c r="C578" s="9"/>
      <c r="I578" s="9"/>
      <c r="J578" s="9"/>
    </row>
    <row r="579">
      <c r="A579" s="80"/>
      <c r="B579" s="9"/>
      <c r="C579" s="9"/>
      <c r="I579" s="9"/>
      <c r="J579" s="9"/>
    </row>
    <row r="580">
      <c r="A580" s="80"/>
      <c r="B580" s="9"/>
      <c r="C580" s="9"/>
      <c r="I580" s="9"/>
      <c r="J580" s="9"/>
    </row>
    <row r="581">
      <c r="A581" s="80"/>
      <c r="B581" s="9"/>
      <c r="C581" s="9"/>
      <c r="I581" s="9"/>
      <c r="J581" s="9"/>
    </row>
    <row r="582">
      <c r="A582" s="80"/>
      <c r="B582" s="9"/>
      <c r="C582" s="9"/>
      <c r="I582" s="9"/>
      <c r="J582" s="9"/>
    </row>
    <row r="583">
      <c r="A583" s="80"/>
      <c r="B583" s="9"/>
      <c r="C583" s="9"/>
      <c r="I583" s="9"/>
      <c r="J583" s="9"/>
    </row>
    <row r="584">
      <c r="A584" s="80"/>
      <c r="B584" s="9"/>
      <c r="C584" s="9"/>
      <c r="I584" s="9"/>
      <c r="J584" s="9"/>
    </row>
    <row r="585">
      <c r="A585" s="80"/>
      <c r="B585" s="9"/>
      <c r="C585" s="9"/>
      <c r="I585" s="9"/>
      <c r="J585" s="9"/>
    </row>
    <row r="586">
      <c r="A586" s="80"/>
      <c r="B586" s="9"/>
      <c r="C586" s="9"/>
      <c r="I586" s="9"/>
      <c r="J586" s="9"/>
    </row>
    <row r="587">
      <c r="A587" s="80"/>
      <c r="B587" s="9"/>
      <c r="C587" s="9"/>
      <c r="I587" s="9"/>
      <c r="J587" s="9"/>
    </row>
    <row r="588">
      <c r="A588" s="80"/>
      <c r="B588" s="9"/>
      <c r="C588" s="9"/>
      <c r="I588" s="9"/>
      <c r="J588" s="9"/>
    </row>
    <row r="589">
      <c r="A589" s="80"/>
      <c r="B589" s="9"/>
      <c r="C589" s="9"/>
      <c r="I589" s="9"/>
      <c r="J589" s="9"/>
    </row>
    <row r="590">
      <c r="A590" s="80"/>
      <c r="B590" s="9"/>
      <c r="C590" s="9"/>
      <c r="I590" s="9"/>
      <c r="J590" s="9"/>
    </row>
    <row r="591">
      <c r="A591" s="80"/>
      <c r="B591" s="9"/>
      <c r="C591" s="9"/>
      <c r="I591" s="9"/>
      <c r="J591" s="9"/>
    </row>
    <row r="592">
      <c r="A592" s="80"/>
      <c r="B592" s="9"/>
      <c r="C592" s="9"/>
      <c r="I592" s="9"/>
      <c r="J592" s="9"/>
    </row>
    <row r="593">
      <c r="A593" s="80"/>
      <c r="B593" s="9"/>
      <c r="C593" s="9"/>
      <c r="I593" s="9"/>
      <c r="J593" s="9"/>
    </row>
    <row r="594">
      <c r="A594" s="80"/>
      <c r="B594" s="9"/>
      <c r="C594" s="9"/>
      <c r="I594" s="9"/>
      <c r="J594" s="9"/>
    </row>
    <row r="595">
      <c r="A595" s="80"/>
      <c r="B595" s="9"/>
      <c r="C595" s="9"/>
      <c r="I595" s="9"/>
      <c r="J595" s="9"/>
    </row>
    <row r="596">
      <c r="A596" s="80"/>
      <c r="B596" s="9"/>
      <c r="C596" s="9"/>
      <c r="I596" s="9"/>
      <c r="J596" s="9"/>
    </row>
    <row r="597">
      <c r="A597" s="80"/>
      <c r="B597" s="9"/>
      <c r="C597" s="9"/>
      <c r="I597" s="9"/>
      <c r="J597" s="9"/>
    </row>
    <row r="598">
      <c r="A598" s="80"/>
      <c r="B598" s="9"/>
      <c r="C598" s="9"/>
      <c r="I598" s="9"/>
      <c r="J598" s="9"/>
    </row>
    <row r="599">
      <c r="A599" s="80"/>
      <c r="B599" s="9"/>
      <c r="C599" s="9"/>
      <c r="I599" s="9"/>
      <c r="J599" s="9"/>
    </row>
    <row r="600">
      <c r="A600" s="80"/>
      <c r="B600" s="9"/>
      <c r="C600" s="9"/>
      <c r="I600" s="9"/>
      <c r="J600" s="9"/>
    </row>
    <row r="601">
      <c r="A601" s="80"/>
      <c r="B601" s="9"/>
      <c r="C601" s="9"/>
      <c r="I601" s="9"/>
      <c r="J601" s="9"/>
    </row>
    <row r="602">
      <c r="A602" s="80"/>
      <c r="B602" s="9"/>
      <c r="C602" s="9"/>
      <c r="I602" s="9"/>
      <c r="J602" s="9"/>
    </row>
    <row r="603">
      <c r="A603" s="80"/>
      <c r="B603" s="9"/>
      <c r="C603" s="9"/>
      <c r="I603" s="9"/>
      <c r="J603" s="9"/>
    </row>
    <row r="604">
      <c r="A604" s="80"/>
      <c r="B604" s="9"/>
      <c r="C604" s="9"/>
      <c r="I604" s="9"/>
      <c r="J604" s="9"/>
    </row>
    <row r="605">
      <c r="A605" s="80"/>
      <c r="B605" s="9"/>
      <c r="C605" s="9"/>
      <c r="I605" s="9"/>
      <c r="J605" s="9"/>
    </row>
    <row r="606">
      <c r="A606" s="80"/>
      <c r="B606" s="9"/>
      <c r="C606" s="9"/>
      <c r="I606" s="9"/>
      <c r="J606" s="9"/>
    </row>
    <row r="607">
      <c r="A607" s="80"/>
      <c r="B607" s="9"/>
      <c r="C607" s="9"/>
      <c r="I607" s="9"/>
      <c r="J607" s="9"/>
    </row>
    <row r="608">
      <c r="A608" s="80"/>
      <c r="B608" s="9"/>
      <c r="C608" s="9"/>
      <c r="I608" s="9"/>
      <c r="J608" s="9"/>
    </row>
    <row r="609">
      <c r="A609" s="80"/>
      <c r="B609" s="9"/>
      <c r="C609" s="9"/>
      <c r="I609" s="9"/>
      <c r="J609" s="9"/>
    </row>
    <row r="610">
      <c r="A610" s="80"/>
      <c r="B610" s="9"/>
      <c r="C610" s="9"/>
      <c r="I610" s="9"/>
      <c r="J610" s="9"/>
    </row>
    <row r="611">
      <c r="A611" s="80"/>
      <c r="B611" s="9"/>
      <c r="C611" s="9"/>
      <c r="I611" s="9"/>
      <c r="J611" s="9"/>
    </row>
    <row r="612">
      <c r="A612" s="80"/>
      <c r="B612" s="9"/>
      <c r="C612" s="9"/>
      <c r="I612" s="9"/>
      <c r="J612" s="9"/>
    </row>
    <row r="613">
      <c r="A613" s="80"/>
      <c r="B613" s="9"/>
      <c r="C613" s="9"/>
      <c r="I613" s="9"/>
      <c r="J613" s="9"/>
    </row>
    <row r="614">
      <c r="A614" s="80"/>
      <c r="B614" s="9"/>
      <c r="C614" s="9"/>
      <c r="I614" s="9"/>
      <c r="J614" s="9"/>
    </row>
    <row r="615">
      <c r="A615" s="80"/>
      <c r="B615" s="9"/>
      <c r="C615" s="9"/>
      <c r="I615" s="9"/>
      <c r="J615" s="9"/>
    </row>
    <row r="616">
      <c r="A616" s="80"/>
      <c r="B616" s="9"/>
      <c r="C616" s="9"/>
      <c r="I616" s="9"/>
      <c r="J616" s="9"/>
    </row>
    <row r="617">
      <c r="A617" s="80"/>
      <c r="B617" s="9"/>
      <c r="C617" s="9"/>
      <c r="I617" s="9"/>
      <c r="J617" s="9"/>
    </row>
    <row r="618">
      <c r="A618" s="80"/>
      <c r="B618" s="9"/>
      <c r="C618" s="9"/>
      <c r="I618" s="9"/>
      <c r="J618" s="9"/>
    </row>
    <row r="619">
      <c r="A619" s="80"/>
      <c r="B619" s="9"/>
      <c r="C619" s="9"/>
      <c r="I619" s="9"/>
      <c r="J619" s="9"/>
    </row>
    <row r="620">
      <c r="A620" s="80"/>
      <c r="B620" s="9"/>
      <c r="C620" s="9"/>
      <c r="I620" s="9"/>
      <c r="J620" s="9"/>
    </row>
    <row r="621">
      <c r="A621" s="80"/>
      <c r="B621" s="9"/>
      <c r="C621" s="9"/>
      <c r="I621" s="9"/>
      <c r="J621" s="9"/>
    </row>
    <row r="622">
      <c r="A622" s="80"/>
      <c r="B622" s="9"/>
      <c r="C622" s="9"/>
      <c r="I622" s="9"/>
      <c r="J622" s="9"/>
    </row>
    <row r="623">
      <c r="A623" s="80"/>
      <c r="B623" s="9"/>
      <c r="C623" s="9"/>
      <c r="I623" s="9"/>
      <c r="J623" s="9"/>
    </row>
    <row r="624">
      <c r="A624" s="80"/>
      <c r="B624" s="9"/>
      <c r="C624" s="9"/>
      <c r="I624" s="9"/>
      <c r="J624" s="9"/>
    </row>
    <row r="625">
      <c r="A625" s="80"/>
      <c r="B625" s="9"/>
      <c r="C625" s="9"/>
      <c r="I625" s="9"/>
      <c r="J625" s="9"/>
    </row>
    <row r="626">
      <c r="A626" s="80"/>
      <c r="B626" s="9"/>
      <c r="C626" s="9"/>
      <c r="I626" s="9"/>
      <c r="J626" s="9"/>
    </row>
    <row r="627">
      <c r="A627" s="80"/>
      <c r="B627" s="9"/>
      <c r="C627" s="9"/>
      <c r="I627" s="9"/>
      <c r="J627" s="9"/>
    </row>
    <row r="628">
      <c r="A628" s="80"/>
      <c r="B628" s="9"/>
      <c r="C628" s="9"/>
      <c r="I628" s="9"/>
      <c r="J628" s="9"/>
    </row>
    <row r="629">
      <c r="A629" s="80"/>
      <c r="B629" s="9"/>
      <c r="C629" s="9"/>
      <c r="I629" s="9"/>
      <c r="J629" s="9"/>
    </row>
    <row r="630">
      <c r="A630" s="80"/>
      <c r="B630" s="9"/>
      <c r="C630" s="9"/>
      <c r="I630" s="9"/>
      <c r="J630" s="9"/>
    </row>
    <row r="631">
      <c r="A631" s="80"/>
      <c r="B631" s="9"/>
      <c r="C631" s="9"/>
      <c r="I631" s="9"/>
      <c r="J631" s="9"/>
    </row>
    <row r="632">
      <c r="A632" s="80"/>
      <c r="B632" s="9"/>
      <c r="C632" s="9"/>
      <c r="I632" s="9"/>
      <c r="J632" s="9"/>
    </row>
    <row r="633">
      <c r="A633" s="80"/>
      <c r="B633" s="9"/>
      <c r="C633" s="9"/>
      <c r="I633" s="9"/>
      <c r="J633" s="9"/>
    </row>
    <row r="634">
      <c r="A634" s="80"/>
      <c r="B634" s="9"/>
      <c r="C634" s="9"/>
      <c r="I634" s="9"/>
      <c r="J634" s="9"/>
    </row>
    <row r="635">
      <c r="A635" s="80"/>
      <c r="B635" s="9"/>
      <c r="C635" s="9"/>
      <c r="I635" s="9"/>
      <c r="J635" s="9"/>
    </row>
    <row r="636">
      <c r="A636" s="80"/>
      <c r="B636" s="9"/>
      <c r="C636" s="9"/>
      <c r="I636" s="9"/>
      <c r="J636" s="9"/>
    </row>
    <row r="637">
      <c r="A637" s="80"/>
      <c r="B637" s="9"/>
      <c r="C637" s="9"/>
      <c r="I637" s="9"/>
      <c r="J637" s="9"/>
    </row>
    <row r="638">
      <c r="A638" s="80"/>
      <c r="B638" s="9"/>
      <c r="C638" s="9"/>
      <c r="I638" s="9"/>
      <c r="J638" s="9"/>
    </row>
    <row r="639">
      <c r="A639" s="80"/>
      <c r="B639" s="9"/>
      <c r="C639" s="9"/>
      <c r="I639" s="9"/>
      <c r="J639" s="9"/>
    </row>
    <row r="640">
      <c r="A640" s="80"/>
      <c r="B640" s="9"/>
      <c r="C640" s="9"/>
      <c r="I640" s="9"/>
      <c r="J640" s="9"/>
    </row>
    <row r="641">
      <c r="A641" s="80"/>
      <c r="B641" s="9"/>
      <c r="C641" s="9"/>
      <c r="I641" s="9"/>
      <c r="J641" s="9"/>
    </row>
    <row r="642">
      <c r="A642" s="80"/>
      <c r="B642" s="9"/>
      <c r="C642" s="9"/>
      <c r="I642" s="9"/>
      <c r="J642" s="9"/>
    </row>
    <row r="643">
      <c r="A643" s="80"/>
      <c r="B643" s="9"/>
      <c r="C643" s="9"/>
      <c r="I643" s="9"/>
      <c r="J643" s="9"/>
    </row>
    <row r="644">
      <c r="A644" s="80"/>
      <c r="B644" s="9"/>
      <c r="C644" s="9"/>
      <c r="I644" s="9"/>
      <c r="J644" s="9"/>
    </row>
    <row r="645">
      <c r="A645" s="80"/>
      <c r="B645" s="9"/>
      <c r="C645" s="9"/>
      <c r="I645" s="9"/>
      <c r="J645" s="9"/>
    </row>
    <row r="646">
      <c r="A646" s="80"/>
      <c r="B646" s="9"/>
      <c r="C646" s="9"/>
      <c r="I646" s="9"/>
      <c r="J646" s="9"/>
    </row>
    <row r="647">
      <c r="A647" s="80"/>
      <c r="B647" s="9"/>
      <c r="C647" s="9"/>
      <c r="I647" s="9"/>
      <c r="J647" s="9"/>
    </row>
    <row r="648">
      <c r="A648" s="80"/>
      <c r="B648" s="9"/>
      <c r="C648" s="9"/>
      <c r="I648" s="9"/>
      <c r="J648" s="9"/>
    </row>
    <row r="649">
      <c r="A649" s="80"/>
      <c r="B649" s="9"/>
      <c r="C649" s="9"/>
      <c r="I649" s="9"/>
      <c r="J649" s="9"/>
    </row>
    <row r="650">
      <c r="A650" s="80"/>
      <c r="B650" s="9"/>
      <c r="C650" s="9"/>
      <c r="I650" s="9"/>
      <c r="J650" s="9"/>
    </row>
    <row r="651">
      <c r="A651" s="80"/>
      <c r="B651" s="9"/>
      <c r="C651" s="9"/>
      <c r="I651" s="9"/>
      <c r="J651" s="9"/>
    </row>
    <row r="652">
      <c r="A652" s="80"/>
      <c r="B652" s="9"/>
      <c r="C652" s="9"/>
      <c r="I652" s="9"/>
      <c r="J652" s="9"/>
    </row>
    <row r="653">
      <c r="A653" s="80"/>
      <c r="B653" s="9"/>
      <c r="C653" s="9"/>
      <c r="I653" s="9"/>
      <c r="J653" s="9"/>
    </row>
    <row r="654">
      <c r="A654" s="80"/>
      <c r="B654" s="9"/>
      <c r="C654" s="9"/>
      <c r="I654" s="9"/>
      <c r="J654" s="9"/>
    </row>
    <row r="655">
      <c r="A655" s="80"/>
      <c r="B655" s="9"/>
      <c r="C655" s="9"/>
      <c r="I655" s="9"/>
      <c r="J655" s="9"/>
    </row>
    <row r="656">
      <c r="A656" s="80"/>
      <c r="B656" s="9"/>
      <c r="C656" s="9"/>
      <c r="I656" s="9"/>
      <c r="J656" s="9"/>
    </row>
    <row r="657">
      <c r="A657" s="80"/>
      <c r="B657" s="9"/>
      <c r="C657" s="9"/>
      <c r="I657" s="9"/>
      <c r="J657" s="9"/>
    </row>
    <row r="658">
      <c r="A658" s="80"/>
      <c r="B658" s="9"/>
      <c r="C658" s="9"/>
      <c r="I658" s="9"/>
      <c r="J658" s="9"/>
    </row>
    <row r="659">
      <c r="A659" s="80"/>
      <c r="B659" s="9"/>
      <c r="C659" s="9"/>
      <c r="I659" s="9"/>
      <c r="J659" s="9"/>
    </row>
    <row r="660">
      <c r="A660" s="80"/>
      <c r="B660" s="9"/>
      <c r="C660" s="9"/>
      <c r="I660" s="9"/>
      <c r="J660" s="9"/>
    </row>
    <row r="661">
      <c r="A661" s="80"/>
      <c r="B661" s="9"/>
      <c r="C661" s="9"/>
      <c r="I661" s="9"/>
      <c r="J661" s="9"/>
    </row>
    <row r="662">
      <c r="A662" s="80"/>
      <c r="B662" s="9"/>
      <c r="C662" s="9"/>
      <c r="I662" s="9"/>
      <c r="J662" s="9"/>
    </row>
    <row r="663">
      <c r="A663" s="80"/>
      <c r="B663" s="9"/>
      <c r="C663" s="9"/>
      <c r="I663" s="9"/>
      <c r="J663" s="9"/>
    </row>
    <row r="664">
      <c r="A664" s="80"/>
      <c r="B664" s="9"/>
      <c r="C664" s="9"/>
      <c r="I664" s="9"/>
      <c r="J664" s="9"/>
    </row>
    <row r="665">
      <c r="A665" s="80"/>
      <c r="B665" s="9"/>
      <c r="C665" s="9"/>
      <c r="I665" s="9"/>
      <c r="J665" s="9"/>
    </row>
    <row r="666">
      <c r="A666" s="80"/>
      <c r="B666" s="9"/>
      <c r="C666" s="9"/>
      <c r="I666" s="9"/>
      <c r="J666" s="9"/>
    </row>
    <row r="667">
      <c r="A667" s="80"/>
      <c r="B667" s="9"/>
      <c r="C667" s="9"/>
      <c r="I667" s="9"/>
      <c r="J667" s="9"/>
    </row>
    <row r="668">
      <c r="A668" s="80"/>
      <c r="B668" s="9"/>
      <c r="C668" s="9"/>
      <c r="I668" s="9"/>
      <c r="J668" s="9"/>
    </row>
    <row r="669">
      <c r="A669" s="80"/>
      <c r="B669" s="9"/>
      <c r="C669" s="9"/>
      <c r="I669" s="9"/>
      <c r="J669" s="9"/>
    </row>
    <row r="670">
      <c r="A670" s="80"/>
      <c r="B670" s="9"/>
      <c r="C670" s="9"/>
      <c r="I670" s="9"/>
      <c r="J670" s="9"/>
    </row>
    <row r="671">
      <c r="A671" s="80"/>
      <c r="B671" s="9"/>
      <c r="C671" s="9"/>
      <c r="I671" s="9"/>
      <c r="J671" s="9"/>
    </row>
    <row r="672">
      <c r="A672" s="80"/>
      <c r="B672" s="9"/>
      <c r="C672" s="9"/>
      <c r="I672" s="9"/>
      <c r="J672" s="9"/>
    </row>
    <row r="673">
      <c r="A673" s="80"/>
      <c r="B673" s="9"/>
      <c r="C673" s="9"/>
      <c r="I673" s="9"/>
      <c r="J673" s="9"/>
    </row>
    <row r="674">
      <c r="A674" s="80"/>
      <c r="B674" s="9"/>
      <c r="C674" s="9"/>
      <c r="I674" s="9"/>
      <c r="J674" s="9"/>
    </row>
    <row r="675">
      <c r="A675" s="80"/>
      <c r="B675" s="9"/>
      <c r="C675" s="9"/>
      <c r="I675" s="9"/>
      <c r="J675" s="9"/>
    </row>
    <row r="676">
      <c r="A676" s="80"/>
      <c r="B676" s="9"/>
      <c r="C676" s="9"/>
      <c r="I676" s="9"/>
      <c r="J676" s="9"/>
    </row>
    <row r="677">
      <c r="A677" s="80"/>
      <c r="B677" s="9"/>
      <c r="C677" s="9"/>
      <c r="I677" s="9"/>
      <c r="J677" s="9"/>
    </row>
    <row r="678">
      <c r="A678" s="80"/>
      <c r="B678" s="9"/>
      <c r="C678" s="9"/>
      <c r="I678" s="9"/>
      <c r="J678" s="9"/>
    </row>
    <row r="679">
      <c r="A679" s="80"/>
      <c r="B679" s="9"/>
      <c r="C679" s="9"/>
      <c r="I679" s="9"/>
      <c r="J679" s="9"/>
    </row>
    <row r="680">
      <c r="A680" s="80"/>
      <c r="B680" s="9"/>
      <c r="C680" s="9"/>
      <c r="I680" s="9"/>
      <c r="J680" s="9"/>
    </row>
    <row r="681">
      <c r="A681" s="80"/>
      <c r="B681" s="9"/>
      <c r="C681" s="9"/>
      <c r="I681" s="9"/>
      <c r="J681" s="9"/>
    </row>
    <row r="682">
      <c r="A682" s="80"/>
      <c r="B682" s="9"/>
      <c r="C682" s="9"/>
      <c r="I682" s="9"/>
      <c r="J682" s="9"/>
    </row>
    <row r="683">
      <c r="A683" s="80"/>
      <c r="B683" s="9"/>
      <c r="C683" s="9"/>
      <c r="I683" s="9"/>
      <c r="J683" s="9"/>
    </row>
    <row r="684">
      <c r="A684" s="80"/>
      <c r="B684" s="9"/>
      <c r="C684" s="9"/>
      <c r="I684" s="9"/>
      <c r="J684" s="9"/>
    </row>
    <row r="685">
      <c r="A685" s="80"/>
      <c r="B685" s="9"/>
      <c r="C685" s="9"/>
      <c r="I685" s="9"/>
      <c r="J685" s="9"/>
    </row>
    <row r="686">
      <c r="A686" s="80"/>
      <c r="B686" s="9"/>
      <c r="C686" s="9"/>
      <c r="I686" s="9"/>
      <c r="J686" s="9"/>
    </row>
    <row r="687">
      <c r="A687" s="80"/>
      <c r="B687" s="9"/>
      <c r="C687" s="9"/>
      <c r="I687" s="9"/>
      <c r="J687" s="9"/>
    </row>
    <row r="688">
      <c r="A688" s="80"/>
      <c r="B688" s="9"/>
      <c r="C688" s="9"/>
      <c r="I688" s="9"/>
      <c r="J688" s="9"/>
    </row>
    <row r="689">
      <c r="A689" s="80"/>
      <c r="B689" s="9"/>
      <c r="C689" s="9"/>
      <c r="I689" s="9"/>
      <c r="J689" s="9"/>
    </row>
    <row r="690">
      <c r="A690" s="80"/>
      <c r="B690" s="9"/>
      <c r="C690" s="9"/>
      <c r="I690" s="9"/>
      <c r="J690" s="9"/>
    </row>
    <row r="691">
      <c r="A691" s="80"/>
      <c r="B691" s="9"/>
      <c r="C691" s="9"/>
      <c r="I691" s="9"/>
      <c r="J691" s="9"/>
    </row>
    <row r="692">
      <c r="A692" s="80"/>
      <c r="B692" s="9"/>
      <c r="C692" s="9"/>
      <c r="I692" s="9"/>
      <c r="J692" s="9"/>
    </row>
    <row r="693">
      <c r="A693" s="80"/>
      <c r="B693" s="9"/>
      <c r="C693" s="9"/>
      <c r="I693" s="9"/>
      <c r="J693" s="9"/>
    </row>
    <row r="694">
      <c r="A694" s="80"/>
      <c r="B694" s="9"/>
      <c r="C694" s="9"/>
      <c r="I694" s="9"/>
      <c r="J694" s="9"/>
    </row>
    <row r="695">
      <c r="A695" s="80"/>
      <c r="B695" s="9"/>
      <c r="C695" s="9"/>
      <c r="I695" s="9"/>
      <c r="J695" s="9"/>
    </row>
    <row r="696">
      <c r="A696" s="80"/>
      <c r="B696" s="9"/>
      <c r="C696" s="9"/>
      <c r="I696" s="9"/>
      <c r="J696" s="9"/>
    </row>
    <row r="697">
      <c r="A697" s="80"/>
      <c r="B697" s="9"/>
      <c r="C697" s="9"/>
      <c r="I697" s="9"/>
      <c r="J697" s="9"/>
    </row>
    <row r="698">
      <c r="A698" s="80"/>
      <c r="B698" s="9"/>
      <c r="C698" s="9"/>
      <c r="I698" s="9"/>
      <c r="J698" s="9"/>
    </row>
    <row r="699">
      <c r="A699" s="80"/>
      <c r="B699" s="9"/>
      <c r="C699" s="9"/>
      <c r="I699" s="9"/>
      <c r="J699" s="9"/>
    </row>
    <row r="700">
      <c r="A700" s="80"/>
      <c r="B700" s="9"/>
      <c r="C700" s="9"/>
      <c r="I700" s="9"/>
      <c r="J700" s="9"/>
    </row>
    <row r="701">
      <c r="A701" s="80"/>
      <c r="B701" s="9"/>
      <c r="C701" s="9"/>
      <c r="I701" s="9"/>
      <c r="J701" s="9"/>
    </row>
    <row r="702">
      <c r="A702" s="80"/>
      <c r="B702" s="9"/>
      <c r="C702" s="9"/>
      <c r="I702" s="9"/>
      <c r="J702" s="9"/>
    </row>
    <row r="703">
      <c r="A703" s="80"/>
      <c r="B703" s="9"/>
      <c r="C703" s="9"/>
      <c r="I703" s="9"/>
      <c r="J703" s="9"/>
    </row>
    <row r="704">
      <c r="A704" s="80"/>
      <c r="B704" s="9"/>
      <c r="C704" s="9"/>
      <c r="I704" s="9"/>
      <c r="J704" s="9"/>
    </row>
    <row r="705">
      <c r="A705" s="80"/>
      <c r="B705" s="9"/>
      <c r="C705" s="9"/>
      <c r="I705" s="9"/>
      <c r="J705" s="9"/>
    </row>
    <row r="706">
      <c r="A706" s="80"/>
      <c r="B706" s="9"/>
      <c r="C706" s="9"/>
      <c r="I706" s="9"/>
      <c r="J706" s="9"/>
    </row>
    <row r="707">
      <c r="A707" s="80"/>
      <c r="B707" s="9"/>
      <c r="C707" s="9"/>
      <c r="I707" s="9"/>
      <c r="J707" s="9"/>
    </row>
    <row r="708">
      <c r="A708" s="80"/>
      <c r="B708" s="9"/>
      <c r="C708" s="9"/>
      <c r="I708" s="9"/>
      <c r="J708" s="9"/>
    </row>
    <row r="709">
      <c r="A709" s="80"/>
      <c r="B709" s="9"/>
      <c r="C709" s="9"/>
      <c r="I709" s="9"/>
      <c r="J709" s="9"/>
    </row>
    <row r="710">
      <c r="A710" s="80"/>
      <c r="B710" s="9"/>
      <c r="C710" s="9"/>
      <c r="I710" s="9"/>
      <c r="J710" s="9"/>
    </row>
    <row r="711">
      <c r="A711" s="80"/>
      <c r="B711" s="9"/>
      <c r="C711" s="9"/>
      <c r="I711" s="9"/>
      <c r="J711" s="9"/>
    </row>
    <row r="712">
      <c r="A712" s="80"/>
      <c r="B712" s="9"/>
      <c r="C712" s="9"/>
      <c r="I712" s="9"/>
      <c r="J712" s="9"/>
    </row>
    <row r="713">
      <c r="A713" s="80"/>
      <c r="B713" s="9"/>
      <c r="C713" s="9"/>
      <c r="I713" s="9"/>
      <c r="J713" s="9"/>
    </row>
    <row r="714">
      <c r="A714" s="80"/>
      <c r="B714" s="9"/>
      <c r="C714" s="9"/>
      <c r="I714" s="9"/>
      <c r="J714" s="9"/>
    </row>
    <row r="715">
      <c r="A715" s="80"/>
      <c r="B715" s="9"/>
      <c r="C715" s="9"/>
      <c r="I715" s="9"/>
      <c r="J715" s="9"/>
    </row>
    <row r="716">
      <c r="A716" s="80"/>
      <c r="B716" s="9"/>
      <c r="C716" s="9"/>
      <c r="I716" s="9"/>
      <c r="J716" s="9"/>
    </row>
    <row r="717">
      <c r="A717" s="80"/>
      <c r="B717" s="9"/>
      <c r="C717" s="9"/>
      <c r="I717" s="9"/>
      <c r="J717" s="9"/>
    </row>
    <row r="718">
      <c r="A718" s="80"/>
      <c r="B718" s="9"/>
      <c r="C718" s="9"/>
      <c r="I718" s="9"/>
      <c r="J718" s="9"/>
    </row>
    <row r="719">
      <c r="A719" s="80"/>
      <c r="B719" s="9"/>
      <c r="C719" s="9"/>
      <c r="I719" s="9"/>
      <c r="J719" s="9"/>
    </row>
    <row r="720">
      <c r="A720" s="80"/>
      <c r="B720" s="9"/>
      <c r="C720" s="9"/>
      <c r="I720" s="9"/>
      <c r="J720" s="9"/>
    </row>
    <row r="721">
      <c r="A721" s="80"/>
      <c r="B721" s="9"/>
      <c r="C721" s="9"/>
      <c r="I721" s="9"/>
      <c r="J721" s="9"/>
    </row>
    <row r="722">
      <c r="A722" s="80"/>
      <c r="B722" s="9"/>
      <c r="C722" s="9"/>
      <c r="I722" s="9"/>
      <c r="J722" s="9"/>
    </row>
    <row r="723">
      <c r="A723" s="80"/>
      <c r="B723" s="9"/>
      <c r="C723" s="9"/>
      <c r="I723" s="9"/>
      <c r="J723" s="9"/>
    </row>
    <row r="724">
      <c r="A724" s="80"/>
      <c r="B724" s="9"/>
      <c r="C724" s="9"/>
      <c r="I724" s="9"/>
      <c r="J724" s="9"/>
    </row>
    <row r="725">
      <c r="A725" s="80"/>
      <c r="B725" s="9"/>
      <c r="C725" s="9"/>
      <c r="I725" s="9"/>
      <c r="J725" s="9"/>
    </row>
    <row r="726">
      <c r="A726" s="80"/>
      <c r="B726" s="9"/>
      <c r="C726" s="9"/>
      <c r="I726" s="9"/>
      <c r="J726" s="9"/>
    </row>
    <row r="727">
      <c r="A727" s="80"/>
      <c r="B727" s="9"/>
      <c r="C727" s="9"/>
      <c r="I727" s="9"/>
      <c r="J727" s="9"/>
    </row>
    <row r="728">
      <c r="A728" s="80"/>
      <c r="B728" s="9"/>
      <c r="C728" s="9"/>
      <c r="I728" s="9"/>
      <c r="J728" s="9"/>
    </row>
    <row r="729">
      <c r="A729" s="80"/>
      <c r="B729" s="9"/>
      <c r="C729" s="9"/>
      <c r="I729" s="9"/>
      <c r="J729" s="9"/>
    </row>
    <row r="730">
      <c r="A730" s="80"/>
      <c r="B730" s="9"/>
      <c r="C730" s="9"/>
      <c r="I730" s="9"/>
      <c r="J730" s="9"/>
    </row>
    <row r="731">
      <c r="A731" s="80"/>
      <c r="B731" s="9"/>
      <c r="C731" s="9"/>
      <c r="I731" s="9"/>
      <c r="J731" s="9"/>
    </row>
    <row r="732">
      <c r="A732" s="80"/>
      <c r="B732" s="9"/>
      <c r="C732" s="9"/>
      <c r="I732" s="9"/>
      <c r="J732" s="9"/>
    </row>
    <row r="733">
      <c r="A733" s="80"/>
      <c r="B733" s="9"/>
      <c r="C733" s="9"/>
      <c r="I733" s="9"/>
      <c r="J733" s="9"/>
    </row>
    <row r="734">
      <c r="A734" s="80"/>
      <c r="B734" s="9"/>
      <c r="C734" s="9"/>
      <c r="I734" s="9"/>
      <c r="J734" s="9"/>
    </row>
    <row r="735">
      <c r="A735" s="80"/>
      <c r="B735" s="9"/>
      <c r="C735" s="9"/>
      <c r="I735" s="9"/>
      <c r="J735" s="9"/>
    </row>
    <row r="736">
      <c r="A736" s="80"/>
      <c r="B736" s="9"/>
      <c r="C736" s="9"/>
      <c r="I736" s="9"/>
      <c r="J736" s="9"/>
    </row>
    <row r="737">
      <c r="A737" s="80"/>
      <c r="B737" s="9"/>
      <c r="C737" s="9"/>
      <c r="I737" s="9"/>
      <c r="J737" s="9"/>
    </row>
    <row r="738">
      <c r="A738" s="80"/>
      <c r="B738" s="9"/>
      <c r="C738" s="9"/>
      <c r="I738" s="9"/>
      <c r="J738" s="9"/>
    </row>
    <row r="739">
      <c r="A739" s="80"/>
      <c r="B739" s="9"/>
      <c r="C739" s="9"/>
      <c r="I739" s="9"/>
      <c r="J739" s="9"/>
    </row>
    <row r="740">
      <c r="A740" s="80"/>
      <c r="B740" s="9"/>
      <c r="C740" s="9"/>
      <c r="I740" s="9"/>
      <c r="J740" s="9"/>
    </row>
    <row r="741">
      <c r="A741" s="80"/>
      <c r="B741" s="9"/>
      <c r="C741" s="9"/>
      <c r="I741" s="9"/>
      <c r="J741" s="9"/>
    </row>
    <row r="742">
      <c r="A742" s="80"/>
      <c r="B742" s="9"/>
      <c r="C742" s="9"/>
      <c r="I742" s="9"/>
      <c r="J742" s="9"/>
    </row>
    <row r="743">
      <c r="A743" s="80"/>
      <c r="B743" s="9"/>
      <c r="C743" s="9"/>
      <c r="I743" s="9"/>
      <c r="J743" s="9"/>
    </row>
    <row r="744">
      <c r="A744" s="80"/>
      <c r="B744" s="9"/>
      <c r="C744" s="9"/>
      <c r="I744" s="9"/>
      <c r="J744" s="9"/>
    </row>
    <row r="745">
      <c r="A745" s="80"/>
      <c r="B745" s="9"/>
      <c r="C745" s="9"/>
      <c r="I745" s="9"/>
      <c r="J745" s="9"/>
    </row>
    <row r="746">
      <c r="A746" s="80"/>
      <c r="B746" s="9"/>
      <c r="C746" s="9"/>
      <c r="I746" s="9"/>
      <c r="J746" s="9"/>
    </row>
    <row r="747">
      <c r="A747" s="80"/>
      <c r="B747" s="9"/>
      <c r="C747" s="9"/>
      <c r="I747" s="9"/>
      <c r="J747" s="9"/>
    </row>
    <row r="748">
      <c r="A748" s="80"/>
      <c r="B748" s="9"/>
      <c r="C748" s="9"/>
      <c r="I748" s="9"/>
      <c r="J748" s="9"/>
    </row>
    <row r="749">
      <c r="A749" s="80"/>
      <c r="B749" s="9"/>
      <c r="C749" s="9"/>
      <c r="I749" s="9"/>
      <c r="J749" s="9"/>
    </row>
    <row r="750">
      <c r="A750" s="80"/>
      <c r="B750" s="9"/>
      <c r="C750" s="9"/>
      <c r="I750" s="9"/>
      <c r="J750" s="9"/>
    </row>
    <row r="751">
      <c r="A751" s="80"/>
      <c r="B751" s="9"/>
      <c r="C751" s="9"/>
      <c r="I751" s="9"/>
      <c r="J751" s="9"/>
    </row>
    <row r="752">
      <c r="A752" s="80"/>
      <c r="B752" s="9"/>
      <c r="C752" s="9"/>
      <c r="I752" s="9"/>
      <c r="J752" s="9"/>
    </row>
    <row r="753">
      <c r="A753" s="80"/>
      <c r="B753" s="9"/>
      <c r="C753" s="9"/>
      <c r="I753" s="9"/>
      <c r="J753" s="9"/>
    </row>
    <row r="754">
      <c r="A754" s="80"/>
      <c r="B754" s="9"/>
      <c r="C754" s="9"/>
      <c r="I754" s="9"/>
      <c r="J754" s="9"/>
    </row>
    <row r="755">
      <c r="A755" s="80"/>
      <c r="B755" s="9"/>
      <c r="C755" s="9"/>
      <c r="I755" s="9"/>
      <c r="J755" s="9"/>
    </row>
    <row r="756">
      <c r="A756" s="80"/>
      <c r="B756" s="9"/>
      <c r="C756" s="9"/>
      <c r="I756" s="9"/>
      <c r="J756" s="9"/>
    </row>
    <row r="757">
      <c r="A757" s="80"/>
      <c r="B757" s="9"/>
      <c r="C757" s="9"/>
      <c r="I757" s="9"/>
      <c r="J757" s="9"/>
    </row>
    <row r="758">
      <c r="A758" s="80"/>
      <c r="B758" s="9"/>
      <c r="C758" s="9"/>
      <c r="I758" s="9"/>
      <c r="J758" s="9"/>
    </row>
    <row r="759">
      <c r="A759" s="80"/>
      <c r="B759" s="9"/>
      <c r="C759" s="9"/>
      <c r="I759" s="9"/>
      <c r="J759" s="9"/>
    </row>
    <row r="760">
      <c r="A760" s="80"/>
      <c r="B760" s="9"/>
      <c r="C760" s="9"/>
      <c r="I760" s="9"/>
      <c r="J760" s="9"/>
    </row>
    <row r="761">
      <c r="A761" s="80"/>
      <c r="B761" s="9"/>
      <c r="C761" s="9"/>
      <c r="I761" s="9"/>
      <c r="J761" s="9"/>
    </row>
    <row r="762">
      <c r="A762" s="80"/>
      <c r="B762" s="9"/>
      <c r="C762" s="9"/>
      <c r="I762" s="9"/>
      <c r="J762" s="9"/>
    </row>
    <row r="763">
      <c r="A763" s="80"/>
      <c r="B763" s="9"/>
      <c r="C763" s="9"/>
      <c r="I763" s="9"/>
      <c r="J763" s="9"/>
    </row>
    <row r="764">
      <c r="A764" s="80"/>
      <c r="B764" s="9"/>
      <c r="C764" s="9"/>
      <c r="I764" s="9"/>
      <c r="J764" s="9"/>
    </row>
    <row r="765">
      <c r="A765" s="80"/>
      <c r="B765" s="9"/>
      <c r="C765" s="9"/>
      <c r="I765" s="9"/>
      <c r="J765" s="9"/>
    </row>
    <row r="766">
      <c r="A766" s="80"/>
      <c r="B766" s="9"/>
      <c r="C766" s="9"/>
      <c r="I766" s="9"/>
      <c r="J766" s="9"/>
    </row>
    <row r="767">
      <c r="A767" s="80"/>
      <c r="B767" s="9"/>
      <c r="C767" s="9"/>
      <c r="I767" s="9"/>
      <c r="J767" s="9"/>
    </row>
    <row r="768">
      <c r="A768" s="80"/>
      <c r="B768" s="9"/>
      <c r="C768" s="9"/>
      <c r="I768" s="9"/>
      <c r="J768" s="9"/>
    </row>
    <row r="769">
      <c r="A769" s="80"/>
      <c r="B769" s="9"/>
      <c r="C769" s="9"/>
      <c r="I769" s="9"/>
      <c r="J769" s="9"/>
    </row>
    <row r="770">
      <c r="A770" s="80"/>
      <c r="B770" s="9"/>
      <c r="C770" s="9"/>
      <c r="I770" s="9"/>
      <c r="J770" s="9"/>
    </row>
    <row r="771">
      <c r="A771" s="80"/>
      <c r="B771" s="9"/>
      <c r="C771" s="9"/>
      <c r="I771" s="9"/>
      <c r="J771" s="9"/>
    </row>
    <row r="772">
      <c r="A772" s="80"/>
      <c r="B772" s="9"/>
      <c r="C772" s="9"/>
      <c r="I772" s="9"/>
      <c r="J772" s="9"/>
    </row>
    <row r="773">
      <c r="A773" s="80"/>
      <c r="B773" s="9"/>
      <c r="C773" s="9"/>
      <c r="I773" s="9"/>
      <c r="J773" s="9"/>
    </row>
    <row r="774">
      <c r="A774" s="80"/>
      <c r="B774" s="9"/>
      <c r="C774" s="9"/>
      <c r="I774" s="9"/>
      <c r="J774" s="9"/>
    </row>
    <row r="775">
      <c r="A775" s="80"/>
      <c r="B775" s="9"/>
      <c r="C775" s="9"/>
      <c r="I775" s="9"/>
      <c r="J775" s="9"/>
    </row>
    <row r="776">
      <c r="A776" s="80"/>
      <c r="B776" s="9"/>
      <c r="C776" s="9"/>
      <c r="I776" s="9"/>
      <c r="J776" s="9"/>
    </row>
    <row r="777">
      <c r="A777" s="80"/>
      <c r="B777" s="9"/>
      <c r="C777" s="9"/>
      <c r="I777" s="9"/>
      <c r="J777" s="9"/>
    </row>
    <row r="778">
      <c r="A778" s="80"/>
      <c r="B778" s="9"/>
      <c r="C778" s="9"/>
      <c r="I778" s="9"/>
      <c r="J778" s="9"/>
    </row>
    <row r="779">
      <c r="A779" s="80"/>
      <c r="B779" s="9"/>
      <c r="C779" s="9"/>
      <c r="I779" s="9"/>
      <c r="J779" s="9"/>
    </row>
    <row r="780">
      <c r="A780" s="80"/>
      <c r="B780" s="9"/>
      <c r="C780" s="9"/>
      <c r="I780" s="9"/>
      <c r="J780" s="9"/>
    </row>
    <row r="781">
      <c r="A781" s="80"/>
      <c r="B781" s="9"/>
      <c r="C781" s="9"/>
      <c r="I781" s="9"/>
      <c r="J781" s="9"/>
    </row>
    <row r="782">
      <c r="A782" s="80"/>
      <c r="B782" s="9"/>
      <c r="C782" s="9"/>
      <c r="I782" s="9"/>
      <c r="J782" s="9"/>
    </row>
    <row r="783">
      <c r="A783" s="80"/>
      <c r="B783" s="9"/>
      <c r="C783" s="9"/>
      <c r="I783" s="9"/>
      <c r="J783" s="9"/>
    </row>
    <row r="784">
      <c r="A784" s="80"/>
      <c r="B784" s="9"/>
      <c r="C784" s="9"/>
      <c r="I784" s="9"/>
      <c r="J784" s="9"/>
    </row>
    <row r="785">
      <c r="A785" s="80"/>
      <c r="B785" s="9"/>
      <c r="C785" s="9"/>
      <c r="I785" s="9"/>
      <c r="J785" s="9"/>
    </row>
    <row r="786">
      <c r="A786" s="80"/>
      <c r="B786" s="9"/>
      <c r="C786" s="9"/>
      <c r="I786" s="9"/>
      <c r="J786" s="9"/>
    </row>
    <row r="787">
      <c r="A787" s="80"/>
      <c r="B787" s="9"/>
      <c r="C787" s="9"/>
      <c r="I787" s="9"/>
      <c r="J787" s="9"/>
    </row>
    <row r="788">
      <c r="A788" s="80"/>
      <c r="B788" s="9"/>
      <c r="C788" s="9"/>
      <c r="I788" s="9"/>
      <c r="J788" s="9"/>
    </row>
    <row r="789">
      <c r="A789" s="80"/>
      <c r="B789" s="9"/>
      <c r="C789" s="9"/>
      <c r="I789" s="9"/>
      <c r="J789" s="9"/>
    </row>
    <row r="790">
      <c r="A790" s="80"/>
      <c r="B790" s="9"/>
      <c r="C790" s="9"/>
      <c r="I790" s="9"/>
      <c r="J790" s="9"/>
    </row>
    <row r="791">
      <c r="A791" s="80"/>
      <c r="B791" s="9"/>
      <c r="C791" s="9"/>
      <c r="I791" s="9"/>
      <c r="J791" s="9"/>
    </row>
    <row r="792">
      <c r="A792" s="80"/>
      <c r="B792" s="9"/>
      <c r="C792" s="9"/>
      <c r="I792" s="9"/>
      <c r="J792" s="9"/>
    </row>
    <row r="793">
      <c r="A793" s="80"/>
      <c r="B793" s="9"/>
      <c r="C793" s="9"/>
      <c r="I793" s="9"/>
      <c r="J793" s="9"/>
    </row>
    <row r="794">
      <c r="A794" s="80"/>
      <c r="B794" s="9"/>
      <c r="C794" s="9"/>
      <c r="I794" s="9"/>
      <c r="J794" s="9"/>
    </row>
    <row r="795">
      <c r="A795" s="80"/>
      <c r="B795" s="9"/>
      <c r="C795" s="9"/>
      <c r="I795" s="9"/>
      <c r="J795" s="9"/>
    </row>
    <row r="796">
      <c r="A796" s="80"/>
      <c r="B796" s="9"/>
      <c r="C796" s="9"/>
      <c r="I796" s="9"/>
      <c r="J796" s="9"/>
    </row>
    <row r="797">
      <c r="A797" s="80"/>
      <c r="B797" s="9"/>
      <c r="C797" s="9"/>
      <c r="I797" s="9"/>
      <c r="J797" s="9"/>
    </row>
    <row r="798">
      <c r="A798" s="80"/>
      <c r="B798" s="9"/>
      <c r="C798" s="9"/>
      <c r="I798" s="9"/>
      <c r="J798" s="9"/>
    </row>
    <row r="799">
      <c r="A799" s="80"/>
      <c r="B799" s="9"/>
      <c r="C799" s="9"/>
      <c r="I799" s="9"/>
      <c r="J799" s="9"/>
    </row>
    <row r="800">
      <c r="A800" s="80"/>
      <c r="B800" s="9"/>
      <c r="C800" s="9"/>
      <c r="I800" s="9"/>
      <c r="J800" s="9"/>
    </row>
    <row r="801">
      <c r="A801" s="80"/>
      <c r="B801" s="9"/>
      <c r="C801" s="9"/>
      <c r="I801" s="9"/>
      <c r="J801" s="9"/>
    </row>
    <row r="802">
      <c r="A802" s="80"/>
      <c r="B802" s="9"/>
      <c r="C802" s="9"/>
      <c r="I802" s="9"/>
      <c r="J802" s="9"/>
    </row>
    <row r="803">
      <c r="A803" s="80"/>
      <c r="B803" s="9"/>
      <c r="C803" s="9"/>
      <c r="I803" s="9"/>
      <c r="J803" s="9"/>
    </row>
    <row r="804">
      <c r="A804" s="80"/>
      <c r="B804" s="9"/>
      <c r="C804" s="9"/>
      <c r="I804" s="9"/>
      <c r="J804" s="9"/>
    </row>
    <row r="805">
      <c r="A805" s="80"/>
      <c r="B805" s="9"/>
      <c r="C805" s="9"/>
      <c r="I805" s="9"/>
      <c r="J805" s="9"/>
    </row>
    <row r="806">
      <c r="A806" s="80"/>
      <c r="B806" s="9"/>
      <c r="C806" s="9"/>
      <c r="I806" s="9"/>
      <c r="J806" s="9"/>
    </row>
    <row r="807">
      <c r="A807" s="80"/>
      <c r="B807" s="9"/>
      <c r="C807" s="9"/>
      <c r="I807" s="9"/>
      <c r="J807" s="9"/>
    </row>
    <row r="808">
      <c r="A808" s="80"/>
      <c r="B808" s="9"/>
      <c r="C808" s="9"/>
      <c r="I808" s="9"/>
      <c r="J808" s="9"/>
    </row>
    <row r="809">
      <c r="A809" s="80"/>
      <c r="B809" s="9"/>
      <c r="C809" s="9"/>
      <c r="I809" s="9"/>
      <c r="J809" s="9"/>
    </row>
    <row r="810">
      <c r="A810" s="80"/>
      <c r="B810" s="9"/>
      <c r="C810" s="9"/>
      <c r="I810" s="9"/>
      <c r="J810" s="9"/>
    </row>
    <row r="811">
      <c r="A811" s="80"/>
      <c r="B811" s="9"/>
      <c r="C811" s="9"/>
      <c r="I811" s="9"/>
      <c r="J811" s="9"/>
    </row>
    <row r="812">
      <c r="A812" s="80"/>
      <c r="B812" s="9"/>
      <c r="C812" s="9"/>
      <c r="I812" s="9"/>
      <c r="J812" s="9"/>
    </row>
    <row r="813">
      <c r="A813" s="80"/>
      <c r="B813" s="9"/>
      <c r="C813" s="9"/>
      <c r="I813" s="9"/>
      <c r="J813" s="9"/>
    </row>
    <row r="814">
      <c r="A814" s="80"/>
      <c r="B814" s="9"/>
      <c r="C814" s="9"/>
      <c r="I814" s="9"/>
      <c r="J814" s="9"/>
    </row>
    <row r="815">
      <c r="A815" s="80"/>
      <c r="B815" s="9"/>
      <c r="C815" s="9"/>
      <c r="I815" s="9"/>
      <c r="J815" s="9"/>
    </row>
    <row r="816">
      <c r="A816" s="80"/>
      <c r="B816" s="9"/>
      <c r="C816" s="9"/>
      <c r="I816" s="9"/>
      <c r="J816" s="9"/>
    </row>
    <row r="817">
      <c r="A817" s="80"/>
      <c r="B817" s="9"/>
      <c r="C817" s="9"/>
      <c r="I817" s="9"/>
      <c r="J817" s="9"/>
    </row>
    <row r="818">
      <c r="A818" s="80"/>
      <c r="B818" s="9"/>
      <c r="C818" s="9"/>
      <c r="I818" s="9"/>
      <c r="J818" s="9"/>
    </row>
    <row r="819">
      <c r="A819" s="80"/>
      <c r="B819" s="9"/>
      <c r="C819" s="9"/>
      <c r="I819" s="9"/>
      <c r="J819" s="9"/>
    </row>
    <row r="820">
      <c r="A820" s="80"/>
      <c r="B820" s="9"/>
      <c r="C820" s="9"/>
      <c r="I820" s="9"/>
      <c r="J820" s="9"/>
    </row>
    <row r="821">
      <c r="A821" s="80"/>
      <c r="B821" s="9"/>
      <c r="C821" s="9"/>
      <c r="I821" s="9"/>
      <c r="J821" s="9"/>
    </row>
    <row r="822">
      <c r="A822" s="80"/>
      <c r="B822" s="9"/>
      <c r="C822" s="9"/>
      <c r="I822" s="9"/>
      <c r="J822" s="9"/>
    </row>
    <row r="823">
      <c r="A823" s="80"/>
      <c r="B823" s="9"/>
      <c r="C823" s="9"/>
      <c r="I823" s="9"/>
      <c r="J823" s="9"/>
    </row>
    <row r="824">
      <c r="A824" s="80"/>
      <c r="B824" s="9"/>
      <c r="C824" s="9"/>
      <c r="I824" s="9"/>
      <c r="J824" s="9"/>
    </row>
    <row r="825">
      <c r="A825" s="80"/>
      <c r="B825" s="9"/>
      <c r="C825" s="9"/>
      <c r="I825" s="9"/>
      <c r="J825" s="9"/>
    </row>
    <row r="826">
      <c r="A826" s="80"/>
      <c r="B826" s="9"/>
      <c r="C826" s="9"/>
      <c r="I826" s="9"/>
      <c r="J826" s="9"/>
    </row>
    <row r="827">
      <c r="A827" s="80"/>
      <c r="B827" s="9"/>
      <c r="C827" s="9"/>
      <c r="I827" s="9"/>
      <c r="J827" s="9"/>
    </row>
    <row r="828">
      <c r="A828" s="80"/>
      <c r="B828" s="9"/>
      <c r="C828" s="9"/>
      <c r="I828" s="9"/>
      <c r="J828" s="9"/>
    </row>
    <row r="829">
      <c r="A829" s="80"/>
      <c r="B829" s="9"/>
      <c r="C829" s="9"/>
      <c r="I829" s="9"/>
      <c r="J829" s="9"/>
    </row>
    <row r="830">
      <c r="A830" s="80"/>
      <c r="B830" s="9"/>
      <c r="C830" s="9"/>
      <c r="I830" s="9"/>
      <c r="J830" s="9"/>
    </row>
    <row r="831">
      <c r="A831" s="80"/>
      <c r="B831" s="9"/>
      <c r="C831" s="9"/>
      <c r="I831" s="9"/>
      <c r="J831" s="9"/>
    </row>
    <row r="832">
      <c r="A832" s="80"/>
      <c r="B832" s="9"/>
      <c r="C832" s="9"/>
      <c r="I832" s="9"/>
      <c r="J832" s="9"/>
    </row>
    <row r="833">
      <c r="A833" s="80"/>
      <c r="B833" s="9"/>
      <c r="C833" s="9"/>
      <c r="I833" s="9"/>
      <c r="J833" s="9"/>
    </row>
    <row r="834">
      <c r="A834" s="80"/>
      <c r="B834" s="9"/>
      <c r="C834" s="9"/>
      <c r="I834" s="9"/>
      <c r="J834" s="9"/>
    </row>
    <row r="835">
      <c r="A835" s="80"/>
      <c r="B835" s="9"/>
      <c r="C835" s="9"/>
      <c r="I835" s="9"/>
      <c r="J835" s="9"/>
    </row>
    <row r="836">
      <c r="A836" s="80"/>
      <c r="B836" s="9"/>
      <c r="C836" s="9"/>
      <c r="I836" s="9"/>
      <c r="J836" s="9"/>
    </row>
    <row r="837">
      <c r="A837" s="80"/>
      <c r="B837" s="9"/>
      <c r="C837" s="9"/>
      <c r="I837" s="9"/>
      <c r="J837" s="9"/>
    </row>
    <row r="838">
      <c r="A838" s="80"/>
      <c r="B838" s="9"/>
      <c r="C838" s="9"/>
      <c r="I838" s="9"/>
      <c r="J838" s="9"/>
    </row>
    <row r="839">
      <c r="A839" s="80"/>
      <c r="B839" s="9"/>
      <c r="C839" s="9"/>
      <c r="I839" s="9"/>
      <c r="J839" s="9"/>
    </row>
    <row r="840">
      <c r="A840" s="80"/>
      <c r="B840" s="9"/>
      <c r="C840" s="9"/>
      <c r="I840" s="9"/>
      <c r="J840" s="9"/>
    </row>
    <row r="841">
      <c r="A841" s="80"/>
      <c r="B841" s="9"/>
      <c r="C841" s="9"/>
      <c r="I841" s="9"/>
      <c r="J841" s="9"/>
    </row>
    <row r="842">
      <c r="A842" s="80"/>
      <c r="B842" s="9"/>
      <c r="C842" s="9"/>
      <c r="I842" s="9"/>
      <c r="J842" s="9"/>
    </row>
    <row r="843">
      <c r="A843" s="80"/>
      <c r="B843" s="9"/>
      <c r="C843" s="9"/>
      <c r="I843" s="9"/>
      <c r="J843" s="9"/>
    </row>
    <row r="844">
      <c r="A844" s="80"/>
      <c r="B844" s="9"/>
      <c r="C844" s="9"/>
      <c r="I844" s="9"/>
      <c r="J844" s="9"/>
    </row>
    <row r="845">
      <c r="A845" s="80"/>
      <c r="B845" s="9"/>
      <c r="C845" s="9"/>
      <c r="I845" s="9"/>
      <c r="J845" s="9"/>
    </row>
    <row r="846">
      <c r="A846" s="80"/>
      <c r="B846" s="9"/>
      <c r="C846" s="9"/>
      <c r="I846" s="9"/>
      <c r="J846" s="9"/>
    </row>
    <row r="847">
      <c r="A847" s="80"/>
      <c r="B847" s="9"/>
      <c r="C847" s="9"/>
      <c r="I847" s="9"/>
      <c r="J847" s="9"/>
    </row>
    <row r="848">
      <c r="A848" s="80"/>
      <c r="B848" s="9"/>
      <c r="C848" s="9"/>
      <c r="I848" s="9"/>
      <c r="J848" s="9"/>
    </row>
    <row r="849">
      <c r="A849" s="80"/>
      <c r="B849" s="9"/>
      <c r="C849" s="9"/>
      <c r="I849" s="9"/>
      <c r="J849" s="9"/>
    </row>
    <row r="850">
      <c r="A850" s="80"/>
      <c r="B850" s="9"/>
      <c r="C850" s="9"/>
      <c r="I850" s="9"/>
      <c r="J850" s="9"/>
    </row>
    <row r="851">
      <c r="A851" s="80"/>
      <c r="B851" s="9"/>
      <c r="C851" s="9"/>
      <c r="I851" s="9"/>
      <c r="J851" s="9"/>
    </row>
    <row r="852">
      <c r="A852" s="80"/>
      <c r="B852" s="9"/>
      <c r="C852" s="9"/>
      <c r="I852" s="9"/>
      <c r="J852" s="9"/>
    </row>
    <row r="853">
      <c r="A853" s="80"/>
      <c r="B853" s="9"/>
      <c r="C853" s="9"/>
      <c r="I853" s="9"/>
      <c r="J853" s="9"/>
    </row>
    <row r="854">
      <c r="A854" s="80"/>
      <c r="B854" s="9"/>
      <c r="C854" s="9"/>
      <c r="I854" s="9"/>
      <c r="J854" s="9"/>
    </row>
    <row r="855">
      <c r="A855" s="80"/>
      <c r="B855" s="9"/>
      <c r="C855" s="9"/>
      <c r="I855" s="9"/>
      <c r="J855" s="9"/>
    </row>
    <row r="856">
      <c r="A856" s="80"/>
      <c r="B856" s="9"/>
      <c r="C856" s="9"/>
      <c r="I856" s="9"/>
      <c r="J856" s="9"/>
    </row>
    <row r="857">
      <c r="A857" s="80"/>
      <c r="B857" s="9"/>
      <c r="C857" s="9"/>
      <c r="I857" s="9"/>
      <c r="J857" s="9"/>
    </row>
    <row r="858">
      <c r="A858" s="80"/>
      <c r="B858" s="9"/>
      <c r="C858" s="9"/>
      <c r="I858" s="9"/>
      <c r="J858" s="9"/>
    </row>
    <row r="859">
      <c r="A859" s="80"/>
      <c r="B859" s="9"/>
      <c r="C859" s="9"/>
      <c r="I859" s="9"/>
      <c r="J859" s="9"/>
    </row>
    <row r="860">
      <c r="A860" s="80"/>
      <c r="B860" s="9"/>
      <c r="C860" s="9"/>
      <c r="I860" s="9"/>
      <c r="J860" s="9"/>
    </row>
    <row r="861">
      <c r="A861" s="80"/>
      <c r="B861" s="9"/>
      <c r="C861" s="9"/>
      <c r="I861" s="9"/>
      <c r="J861" s="9"/>
    </row>
    <row r="862">
      <c r="A862" s="80"/>
      <c r="B862" s="9"/>
      <c r="C862" s="9"/>
      <c r="I862" s="9"/>
      <c r="J862" s="9"/>
    </row>
    <row r="863">
      <c r="A863" s="80"/>
      <c r="B863" s="9"/>
      <c r="C863" s="9"/>
      <c r="I863" s="9"/>
      <c r="J863" s="9"/>
    </row>
    <row r="864">
      <c r="A864" s="80"/>
      <c r="B864" s="9"/>
      <c r="C864" s="9"/>
      <c r="I864" s="9"/>
      <c r="J864" s="9"/>
    </row>
    <row r="865">
      <c r="A865" s="80"/>
      <c r="B865" s="9"/>
      <c r="C865" s="9"/>
      <c r="I865" s="9"/>
      <c r="J865" s="9"/>
    </row>
    <row r="866">
      <c r="A866" s="80"/>
      <c r="B866" s="9"/>
      <c r="C866" s="9"/>
      <c r="I866" s="9"/>
      <c r="J866" s="9"/>
    </row>
    <row r="867">
      <c r="A867" s="80"/>
      <c r="B867" s="9"/>
      <c r="C867" s="9"/>
      <c r="I867" s="9"/>
      <c r="J867" s="9"/>
    </row>
    <row r="868">
      <c r="A868" s="80"/>
      <c r="B868" s="9"/>
      <c r="C868" s="9"/>
      <c r="I868" s="9"/>
      <c r="J868" s="9"/>
    </row>
    <row r="869">
      <c r="A869" s="80"/>
      <c r="B869" s="9"/>
      <c r="C869" s="9"/>
      <c r="I869" s="9"/>
      <c r="J869" s="9"/>
    </row>
    <row r="870">
      <c r="A870" s="80"/>
      <c r="B870" s="9"/>
      <c r="C870" s="9"/>
      <c r="I870" s="9"/>
      <c r="J870" s="9"/>
    </row>
    <row r="871">
      <c r="A871" s="80"/>
      <c r="B871" s="9"/>
      <c r="C871" s="9"/>
      <c r="I871" s="9"/>
      <c r="J871" s="9"/>
    </row>
    <row r="872">
      <c r="A872" s="80"/>
      <c r="B872" s="9"/>
      <c r="C872" s="9"/>
      <c r="I872" s="9"/>
      <c r="J872" s="9"/>
    </row>
    <row r="873">
      <c r="A873" s="80"/>
      <c r="B873" s="9"/>
      <c r="C873" s="9"/>
      <c r="I873" s="9"/>
      <c r="J873" s="9"/>
    </row>
    <row r="874">
      <c r="A874" s="80"/>
      <c r="B874" s="9"/>
      <c r="C874" s="9"/>
      <c r="I874" s="9"/>
      <c r="J874" s="9"/>
    </row>
    <row r="875">
      <c r="A875" s="80"/>
      <c r="B875" s="9"/>
      <c r="C875" s="9"/>
      <c r="I875" s="9"/>
      <c r="J875" s="9"/>
    </row>
    <row r="876">
      <c r="A876" s="80"/>
      <c r="B876" s="9"/>
      <c r="C876" s="9"/>
      <c r="I876" s="9"/>
      <c r="J876" s="9"/>
    </row>
    <row r="877">
      <c r="A877" s="80"/>
      <c r="B877" s="9"/>
      <c r="C877" s="9"/>
      <c r="I877" s="9"/>
      <c r="J877" s="9"/>
    </row>
    <row r="878">
      <c r="A878" s="80"/>
      <c r="B878" s="9"/>
      <c r="C878" s="9"/>
      <c r="I878" s="9"/>
      <c r="J878" s="9"/>
    </row>
    <row r="879">
      <c r="A879" s="80"/>
      <c r="B879" s="9"/>
      <c r="C879" s="9"/>
      <c r="I879" s="9"/>
      <c r="J879" s="9"/>
    </row>
    <row r="880">
      <c r="A880" s="80"/>
      <c r="B880" s="9"/>
      <c r="C880" s="9"/>
      <c r="I880" s="9"/>
      <c r="J880" s="9"/>
    </row>
    <row r="881">
      <c r="A881" s="80"/>
      <c r="B881" s="9"/>
      <c r="C881" s="9"/>
      <c r="I881" s="9"/>
      <c r="J881" s="9"/>
    </row>
    <row r="882">
      <c r="A882" s="80"/>
      <c r="B882" s="9"/>
      <c r="C882" s="9"/>
      <c r="I882" s="9"/>
      <c r="J882" s="9"/>
    </row>
    <row r="883">
      <c r="A883" s="80"/>
      <c r="B883" s="9"/>
      <c r="C883" s="9"/>
      <c r="I883" s="9"/>
      <c r="J883" s="9"/>
    </row>
    <row r="884">
      <c r="A884" s="80"/>
      <c r="B884" s="9"/>
      <c r="C884" s="9"/>
      <c r="I884" s="9"/>
      <c r="J884" s="9"/>
    </row>
    <row r="885">
      <c r="A885" s="80"/>
      <c r="B885" s="9"/>
      <c r="C885" s="9"/>
      <c r="I885" s="9"/>
      <c r="J885" s="9"/>
    </row>
    <row r="886">
      <c r="A886" s="80"/>
      <c r="B886" s="9"/>
      <c r="C886" s="9"/>
      <c r="I886" s="9"/>
      <c r="J886" s="9"/>
    </row>
    <row r="887">
      <c r="A887" s="80"/>
      <c r="B887" s="9"/>
      <c r="C887" s="9"/>
      <c r="I887" s="9"/>
      <c r="J887" s="9"/>
    </row>
    <row r="888">
      <c r="A888" s="80"/>
      <c r="B888" s="9"/>
      <c r="C888" s="9"/>
      <c r="I888" s="9"/>
      <c r="J888" s="9"/>
    </row>
    <row r="889">
      <c r="A889" s="80"/>
      <c r="B889" s="9"/>
      <c r="C889" s="9"/>
      <c r="I889" s="9"/>
      <c r="J889" s="9"/>
    </row>
    <row r="890">
      <c r="A890" s="80"/>
      <c r="B890" s="9"/>
      <c r="C890" s="9"/>
      <c r="I890" s="9"/>
      <c r="J890" s="9"/>
    </row>
    <row r="891">
      <c r="A891" s="80"/>
      <c r="B891" s="9"/>
      <c r="C891" s="9"/>
      <c r="I891" s="9"/>
      <c r="J891" s="9"/>
    </row>
    <row r="892">
      <c r="A892" s="80"/>
      <c r="B892" s="9"/>
      <c r="C892" s="9"/>
      <c r="I892" s="9"/>
      <c r="J892" s="9"/>
    </row>
    <row r="893">
      <c r="A893" s="80"/>
      <c r="B893" s="9"/>
      <c r="C893" s="9"/>
      <c r="I893" s="9"/>
      <c r="J893" s="9"/>
    </row>
    <row r="894">
      <c r="A894" s="80"/>
      <c r="B894" s="9"/>
      <c r="C894" s="9"/>
      <c r="I894" s="9"/>
      <c r="J894" s="9"/>
    </row>
    <row r="895">
      <c r="A895" s="80"/>
      <c r="B895" s="9"/>
      <c r="C895" s="9"/>
      <c r="I895" s="9"/>
      <c r="J895" s="9"/>
    </row>
    <row r="896">
      <c r="A896" s="80"/>
      <c r="B896" s="9"/>
      <c r="C896" s="9"/>
      <c r="I896" s="9"/>
      <c r="J896" s="9"/>
    </row>
    <row r="897">
      <c r="A897" s="80"/>
      <c r="B897" s="9"/>
      <c r="C897" s="9"/>
      <c r="I897" s="9"/>
      <c r="J897" s="9"/>
    </row>
    <row r="898">
      <c r="A898" s="80"/>
      <c r="B898" s="9"/>
      <c r="C898" s="9"/>
      <c r="I898" s="9"/>
      <c r="J898" s="9"/>
    </row>
    <row r="899">
      <c r="A899" s="80"/>
      <c r="B899" s="9"/>
      <c r="C899" s="9"/>
      <c r="I899" s="9"/>
      <c r="J899" s="9"/>
    </row>
    <row r="900">
      <c r="A900" s="80"/>
      <c r="B900" s="9"/>
      <c r="C900" s="9"/>
      <c r="I900" s="9"/>
      <c r="J900" s="9"/>
    </row>
    <row r="901">
      <c r="A901" s="80"/>
      <c r="B901" s="9"/>
      <c r="C901" s="9"/>
      <c r="I901" s="9"/>
      <c r="J901" s="9"/>
    </row>
    <row r="902">
      <c r="A902" s="80"/>
      <c r="B902" s="9"/>
      <c r="C902" s="9"/>
      <c r="I902" s="9"/>
      <c r="J902" s="9"/>
    </row>
    <row r="903">
      <c r="A903" s="80"/>
      <c r="B903" s="9"/>
      <c r="C903" s="9"/>
      <c r="I903" s="9"/>
      <c r="J903" s="9"/>
    </row>
    <row r="904">
      <c r="A904" s="80"/>
      <c r="B904" s="9"/>
      <c r="C904" s="9"/>
      <c r="I904" s="9"/>
      <c r="J904" s="9"/>
    </row>
    <row r="905">
      <c r="A905" s="80"/>
      <c r="B905" s="9"/>
      <c r="C905" s="9"/>
      <c r="I905" s="9"/>
      <c r="J905" s="9"/>
    </row>
    <row r="906">
      <c r="A906" s="80"/>
      <c r="B906" s="9"/>
      <c r="C906" s="9"/>
      <c r="I906" s="9"/>
      <c r="J906" s="9"/>
    </row>
    <row r="907">
      <c r="A907" s="80"/>
      <c r="B907" s="9"/>
      <c r="C907" s="9"/>
      <c r="I907" s="9"/>
      <c r="J907" s="9"/>
    </row>
    <row r="908">
      <c r="A908" s="80"/>
      <c r="B908" s="9"/>
      <c r="C908" s="9"/>
      <c r="I908" s="9"/>
      <c r="J908" s="9"/>
    </row>
    <row r="909">
      <c r="A909" s="80"/>
      <c r="B909" s="9"/>
      <c r="C909" s="9"/>
      <c r="I909" s="9"/>
      <c r="J909" s="9"/>
    </row>
    <row r="910">
      <c r="A910" s="80"/>
      <c r="B910" s="9"/>
      <c r="C910" s="9"/>
      <c r="I910" s="9"/>
      <c r="J910" s="9"/>
    </row>
    <row r="911">
      <c r="A911" s="80"/>
      <c r="B911" s="9"/>
      <c r="C911" s="9"/>
      <c r="I911" s="9"/>
      <c r="J911" s="9"/>
    </row>
    <row r="912">
      <c r="A912" s="80"/>
      <c r="B912" s="9"/>
      <c r="C912" s="9"/>
      <c r="I912" s="9"/>
      <c r="J912" s="9"/>
    </row>
    <row r="913">
      <c r="A913" s="80"/>
      <c r="B913" s="9"/>
      <c r="C913" s="9"/>
      <c r="I913" s="9"/>
      <c r="J913" s="9"/>
    </row>
    <row r="914">
      <c r="A914" s="80"/>
      <c r="B914" s="9"/>
      <c r="C914" s="9"/>
      <c r="I914" s="9"/>
      <c r="J914" s="9"/>
    </row>
    <row r="915">
      <c r="A915" s="80"/>
      <c r="B915" s="9"/>
      <c r="C915" s="9"/>
      <c r="I915" s="9"/>
      <c r="J915" s="9"/>
    </row>
    <row r="916">
      <c r="A916" s="80"/>
      <c r="B916" s="9"/>
      <c r="C916" s="9"/>
      <c r="I916" s="9"/>
      <c r="J916" s="9"/>
    </row>
    <row r="917">
      <c r="A917" s="80"/>
      <c r="B917" s="9"/>
      <c r="C917" s="9"/>
      <c r="I917" s="9"/>
      <c r="J917" s="9"/>
    </row>
    <row r="918">
      <c r="A918" s="80"/>
      <c r="B918" s="9"/>
      <c r="C918" s="9"/>
      <c r="I918" s="9"/>
      <c r="J918" s="9"/>
    </row>
    <row r="919">
      <c r="A919" s="80"/>
      <c r="B919" s="9"/>
      <c r="C919" s="9"/>
      <c r="I919" s="9"/>
      <c r="J919" s="9"/>
    </row>
    <row r="920">
      <c r="A920" s="80"/>
      <c r="B920" s="9"/>
      <c r="C920" s="9"/>
      <c r="I920" s="9"/>
      <c r="J920" s="9"/>
    </row>
    <row r="921">
      <c r="A921" s="80"/>
      <c r="B921" s="9"/>
      <c r="C921" s="9"/>
      <c r="I921" s="9"/>
      <c r="J921" s="9"/>
    </row>
    <row r="922">
      <c r="A922" s="80"/>
      <c r="B922" s="9"/>
      <c r="C922" s="9"/>
      <c r="I922" s="9"/>
      <c r="J922" s="9"/>
    </row>
    <row r="923">
      <c r="A923" s="80"/>
      <c r="B923" s="9"/>
      <c r="C923" s="9"/>
      <c r="I923" s="9"/>
      <c r="J923" s="9"/>
    </row>
    <row r="924">
      <c r="A924" s="80"/>
      <c r="B924" s="9"/>
      <c r="C924" s="9"/>
      <c r="I924" s="9"/>
      <c r="J924" s="9"/>
    </row>
    <row r="925">
      <c r="A925" s="80"/>
      <c r="B925" s="9"/>
      <c r="C925" s="9"/>
      <c r="I925" s="9"/>
      <c r="J925" s="9"/>
    </row>
    <row r="926">
      <c r="A926" s="80"/>
      <c r="B926" s="9"/>
      <c r="C926" s="9"/>
      <c r="I926" s="9"/>
      <c r="J926" s="9"/>
    </row>
    <row r="927">
      <c r="A927" s="80"/>
      <c r="B927" s="9"/>
      <c r="C927" s="9"/>
      <c r="I927" s="9"/>
      <c r="J927" s="9"/>
    </row>
    <row r="928">
      <c r="A928" s="80"/>
      <c r="B928" s="9"/>
      <c r="C928" s="9"/>
      <c r="I928" s="9"/>
      <c r="J928" s="9"/>
    </row>
    <row r="929">
      <c r="A929" s="80"/>
      <c r="B929" s="9"/>
      <c r="C929" s="9"/>
      <c r="I929" s="9"/>
      <c r="J929" s="9"/>
    </row>
    <row r="930">
      <c r="A930" s="80"/>
      <c r="B930" s="9"/>
      <c r="C930" s="9"/>
      <c r="I930" s="9"/>
      <c r="J930" s="9"/>
    </row>
    <row r="931">
      <c r="A931" s="80"/>
      <c r="B931" s="9"/>
      <c r="C931" s="9"/>
      <c r="I931" s="9"/>
      <c r="J931" s="9"/>
    </row>
    <row r="932">
      <c r="A932" s="80"/>
      <c r="B932" s="9"/>
      <c r="C932" s="9"/>
      <c r="I932" s="9"/>
      <c r="J932" s="9"/>
    </row>
    <row r="933">
      <c r="A933" s="80"/>
      <c r="B933" s="9"/>
      <c r="C933" s="9"/>
      <c r="I933" s="9"/>
      <c r="J933" s="9"/>
    </row>
    <row r="934">
      <c r="A934" s="80"/>
      <c r="B934" s="9"/>
      <c r="C934" s="9"/>
      <c r="I934" s="9"/>
      <c r="J934" s="9"/>
    </row>
    <row r="935">
      <c r="A935" s="80"/>
      <c r="B935" s="9"/>
      <c r="C935" s="9"/>
      <c r="I935" s="9"/>
      <c r="J935" s="9"/>
    </row>
    <row r="936">
      <c r="A936" s="80"/>
      <c r="B936" s="9"/>
      <c r="C936" s="9"/>
      <c r="I936" s="9"/>
      <c r="J936" s="9"/>
    </row>
    <row r="937">
      <c r="A937" s="80"/>
      <c r="B937" s="9"/>
      <c r="C937" s="9"/>
      <c r="I937" s="9"/>
      <c r="J937" s="9"/>
    </row>
    <row r="938">
      <c r="A938" s="80"/>
      <c r="B938" s="9"/>
      <c r="C938" s="9"/>
      <c r="I938" s="9"/>
      <c r="J938" s="9"/>
    </row>
    <row r="939">
      <c r="A939" s="80"/>
      <c r="B939" s="9"/>
      <c r="C939" s="9"/>
      <c r="I939" s="9"/>
      <c r="J939" s="9"/>
    </row>
    <row r="940">
      <c r="A940" s="80"/>
      <c r="B940" s="9"/>
      <c r="C940" s="9"/>
      <c r="I940" s="9"/>
      <c r="J940" s="9"/>
    </row>
    <row r="941">
      <c r="A941" s="80"/>
      <c r="B941" s="9"/>
      <c r="C941" s="9"/>
      <c r="I941" s="9"/>
      <c r="J941" s="9"/>
    </row>
    <row r="942">
      <c r="A942" s="80"/>
      <c r="B942" s="9"/>
      <c r="C942" s="9"/>
      <c r="I942" s="9"/>
      <c r="J942" s="9"/>
    </row>
    <row r="943">
      <c r="A943" s="80"/>
      <c r="B943" s="9"/>
      <c r="C943" s="9"/>
      <c r="I943" s="9"/>
      <c r="J943" s="9"/>
    </row>
    <row r="944">
      <c r="A944" s="80"/>
      <c r="B944" s="9"/>
      <c r="C944" s="9"/>
      <c r="I944" s="9"/>
      <c r="J944" s="9"/>
    </row>
    <row r="945">
      <c r="A945" s="80"/>
      <c r="B945" s="9"/>
      <c r="C945" s="9"/>
      <c r="I945" s="9"/>
      <c r="J945" s="9"/>
    </row>
    <row r="946">
      <c r="A946" s="80"/>
      <c r="B946" s="9"/>
      <c r="C946" s="9"/>
      <c r="I946" s="9"/>
      <c r="J946" s="9"/>
    </row>
    <row r="947">
      <c r="A947" s="80"/>
      <c r="B947" s="9"/>
      <c r="C947" s="9"/>
      <c r="I947" s="9"/>
      <c r="J947" s="9"/>
    </row>
    <row r="948">
      <c r="A948" s="80"/>
      <c r="B948" s="9"/>
      <c r="C948" s="9"/>
      <c r="I948" s="9"/>
      <c r="J948" s="9"/>
    </row>
    <row r="949">
      <c r="A949" s="80"/>
      <c r="B949" s="9"/>
      <c r="C949" s="9"/>
      <c r="I949" s="9"/>
      <c r="J949" s="9"/>
    </row>
    <row r="950">
      <c r="A950" s="80"/>
      <c r="B950" s="9"/>
      <c r="C950" s="9"/>
      <c r="I950" s="9"/>
      <c r="J950" s="9"/>
    </row>
    <row r="951">
      <c r="A951" s="80"/>
      <c r="B951" s="9"/>
      <c r="C951" s="9"/>
      <c r="I951" s="9"/>
      <c r="J951" s="9"/>
    </row>
    <row r="952">
      <c r="A952" s="80"/>
      <c r="B952" s="9"/>
      <c r="C952" s="9"/>
      <c r="I952" s="9"/>
      <c r="J952" s="9"/>
    </row>
    <row r="953">
      <c r="A953" s="80"/>
      <c r="B953" s="9"/>
      <c r="C953" s="9"/>
      <c r="I953" s="9"/>
      <c r="J953" s="9"/>
    </row>
    <row r="954">
      <c r="A954" s="80"/>
      <c r="B954" s="9"/>
      <c r="C954" s="9"/>
      <c r="I954" s="9"/>
      <c r="J954" s="9"/>
    </row>
    <row r="955">
      <c r="A955" s="80"/>
      <c r="B955" s="9"/>
      <c r="C955" s="9"/>
      <c r="I955" s="9"/>
      <c r="J955" s="9"/>
    </row>
    <row r="956">
      <c r="A956" s="80"/>
      <c r="B956" s="9"/>
      <c r="C956" s="9"/>
      <c r="I956" s="9"/>
      <c r="J956" s="9"/>
    </row>
    <row r="957">
      <c r="A957" s="80"/>
      <c r="B957" s="9"/>
      <c r="C957" s="9"/>
      <c r="I957" s="9"/>
      <c r="J957" s="9"/>
    </row>
    <row r="958">
      <c r="A958" s="80"/>
      <c r="B958" s="9"/>
      <c r="C958" s="9"/>
      <c r="I958" s="9"/>
      <c r="J958" s="9"/>
    </row>
    <row r="959">
      <c r="A959" s="80"/>
      <c r="B959" s="9"/>
      <c r="C959" s="9"/>
      <c r="I959" s="9"/>
      <c r="J959" s="9"/>
    </row>
    <row r="960">
      <c r="A960" s="80"/>
      <c r="B960" s="9"/>
      <c r="C960" s="9"/>
      <c r="I960" s="9"/>
      <c r="J960" s="9"/>
    </row>
    <row r="961">
      <c r="A961" s="80"/>
      <c r="B961" s="9"/>
      <c r="C961" s="9"/>
      <c r="I961" s="9"/>
      <c r="J961" s="9"/>
    </row>
    <row r="962">
      <c r="A962" s="80"/>
      <c r="B962" s="9"/>
      <c r="C962" s="9"/>
      <c r="I962" s="9"/>
      <c r="J962" s="9"/>
    </row>
    <row r="963">
      <c r="A963" s="80"/>
      <c r="B963" s="9"/>
      <c r="C963" s="9"/>
      <c r="I963" s="9"/>
      <c r="J963" s="9"/>
    </row>
    <row r="964">
      <c r="A964" s="80"/>
      <c r="B964" s="9"/>
      <c r="C964" s="9"/>
      <c r="I964" s="9"/>
      <c r="J964" s="9"/>
    </row>
    <row r="965">
      <c r="A965" s="80"/>
      <c r="B965" s="9"/>
      <c r="C965" s="9"/>
      <c r="I965" s="9"/>
      <c r="J965" s="9"/>
    </row>
    <row r="966">
      <c r="A966" s="80"/>
      <c r="B966" s="9"/>
      <c r="C966" s="9"/>
      <c r="I966" s="9"/>
      <c r="J966" s="9"/>
    </row>
    <row r="967">
      <c r="A967" s="80"/>
      <c r="B967" s="9"/>
      <c r="C967" s="9"/>
      <c r="I967" s="9"/>
      <c r="J967" s="9"/>
    </row>
    <row r="968">
      <c r="A968" s="80"/>
      <c r="B968" s="9"/>
      <c r="C968" s="9"/>
      <c r="I968" s="9"/>
      <c r="J968" s="9"/>
    </row>
    <row r="969">
      <c r="A969" s="80"/>
      <c r="B969" s="9"/>
      <c r="C969" s="9"/>
      <c r="I969" s="9"/>
      <c r="J969" s="9"/>
    </row>
    <row r="970">
      <c r="A970" s="80"/>
      <c r="B970" s="9"/>
      <c r="C970" s="9"/>
      <c r="I970" s="9"/>
      <c r="J970" s="9"/>
    </row>
    <row r="971">
      <c r="A971" s="80"/>
      <c r="B971" s="9"/>
      <c r="C971" s="9"/>
      <c r="I971" s="9"/>
      <c r="J971" s="9"/>
    </row>
    <row r="972">
      <c r="A972" s="80"/>
      <c r="B972" s="9"/>
      <c r="C972" s="9"/>
      <c r="I972" s="9"/>
      <c r="J972" s="9"/>
    </row>
    <row r="973">
      <c r="A973" s="80"/>
      <c r="B973" s="9"/>
      <c r="C973" s="9"/>
      <c r="I973" s="9"/>
      <c r="J973" s="9"/>
    </row>
    <row r="974">
      <c r="A974" s="80"/>
      <c r="B974" s="9"/>
      <c r="C974" s="9"/>
      <c r="I974" s="9"/>
      <c r="J974" s="9"/>
    </row>
    <row r="975">
      <c r="A975" s="80"/>
      <c r="B975" s="9"/>
      <c r="C975" s="9"/>
      <c r="I975" s="9"/>
      <c r="J975" s="9"/>
    </row>
    <row r="976">
      <c r="A976" s="80"/>
      <c r="B976" s="9"/>
      <c r="C976" s="9"/>
      <c r="I976" s="9"/>
      <c r="J976" s="9"/>
    </row>
    <row r="977">
      <c r="A977" s="80"/>
      <c r="B977" s="9"/>
      <c r="C977" s="9"/>
      <c r="I977" s="9"/>
      <c r="J977" s="9"/>
    </row>
    <row r="978">
      <c r="A978" s="80"/>
      <c r="B978" s="9"/>
      <c r="C978" s="9"/>
      <c r="I978" s="9"/>
      <c r="J978" s="9"/>
    </row>
    <row r="979">
      <c r="A979" s="80"/>
      <c r="B979" s="9"/>
      <c r="C979" s="9"/>
      <c r="I979" s="9"/>
      <c r="J979" s="9"/>
    </row>
    <row r="980">
      <c r="A980" s="80"/>
      <c r="B980" s="9"/>
      <c r="C980" s="9"/>
      <c r="I980" s="9"/>
      <c r="J980" s="9"/>
    </row>
    <row r="981">
      <c r="A981" s="80"/>
      <c r="B981" s="9"/>
      <c r="C981" s="9"/>
      <c r="I981" s="9"/>
      <c r="J981" s="9"/>
    </row>
    <row r="982">
      <c r="A982" s="80"/>
      <c r="B982" s="9"/>
      <c r="C982" s="9"/>
      <c r="I982" s="9"/>
      <c r="J982" s="9"/>
    </row>
    <row r="983">
      <c r="A983" s="80"/>
      <c r="B983" s="9"/>
      <c r="C983" s="9"/>
      <c r="I983" s="9"/>
      <c r="J983" s="9"/>
    </row>
    <row r="984">
      <c r="A984" s="80"/>
      <c r="B984" s="9"/>
      <c r="C984" s="9"/>
      <c r="I984" s="9"/>
      <c r="J984" s="9"/>
    </row>
    <row r="985">
      <c r="A985" s="80"/>
      <c r="B985" s="9"/>
      <c r="C985" s="9"/>
      <c r="I985" s="9"/>
      <c r="J985" s="9"/>
    </row>
    <row r="986">
      <c r="A986" s="80"/>
      <c r="B986" s="9"/>
      <c r="C986" s="9"/>
      <c r="I986" s="9"/>
      <c r="J986" s="9"/>
    </row>
    <row r="987">
      <c r="A987" s="80"/>
      <c r="B987" s="9"/>
      <c r="C987" s="9"/>
      <c r="I987" s="9"/>
      <c r="J987" s="9"/>
    </row>
    <row r="988">
      <c r="A988" s="80"/>
      <c r="B988" s="9"/>
      <c r="C988" s="9"/>
      <c r="I988" s="9"/>
      <c r="J988" s="9"/>
    </row>
    <row r="989">
      <c r="A989" s="80"/>
      <c r="B989" s="9"/>
      <c r="C989" s="9"/>
      <c r="I989" s="9"/>
      <c r="J989" s="9"/>
    </row>
    <row r="990">
      <c r="A990" s="80"/>
      <c r="B990" s="9"/>
      <c r="C990" s="9"/>
      <c r="I990" s="9"/>
      <c r="J990" s="9"/>
    </row>
    <row r="991">
      <c r="A991" s="80"/>
      <c r="B991" s="9"/>
      <c r="C991" s="9"/>
      <c r="I991" s="9"/>
      <c r="J991" s="9"/>
    </row>
    <row r="992">
      <c r="A992" s="80"/>
      <c r="B992" s="9"/>
      <c r="C992" s="9"/>
      <c r="I992" s="9"/>
      <c r="J992" s="9"/>
    </row>
    <row r="993">
      <c r="A993" s="80"/>
      <c r="B993" s="9"/>
      <c r="C993" s="9"/>
      <c r="I993" s="9"/>
      <c r="J993" s="9"/>
    </row>
    <row r="994">
      <c r="A994" s="80"/>
      <c r="B994" s="9"/>
      <c r="C994" s="9"/>
      <c r="I994" s="9"/>
      <c r="J994" s="9"/>
    </row>
    <row r="995">
      <c r="A995" s="80"/>
      <c r="B995" s="9"/>
      <c r="C995" s="9"/>
      <c r="I995" s="9"/>
      <c r="J995" s="9"/>
    </row>
    <row r="996">
      <c r="A996" s="80"/>
      <c r="B996" s="9"/>
      <c r="C996" s="9"/>
      <c r="I996" s="9"/>
      <c r="J996" s="9"/>
    </row>
    <row r="997">
      <c r="A997" s="80"/>
      <c r="B997" s="9"/>
      <c r="C997" s="9"/>
      <c r="I997" s="9"/>
      <c r="J997" s="9"/>
    </row>
    <row r="998">
      <c r="A998" s="80"/>
      <c r="B998" s="9"/>
      <c r="C998" s="9"/>
      <c r="I998" s="9"/>
      <c r="J998" s="9"/>
    </row>
    <row r="999">
      <c r="A999" s="80"/>
      <c r="B999" s="9"/>
      <c r="C999" s="9"/>
      <c r="I999" s="9"/>
      <c r="J999" s="9"/>
    </row>
    <row r="1000">
      <c r="A1000" s="80"/>
      <c r="B1000" s="9"/>
      <c r="C1000" s="9"/>
      <c r="I1000" s="9"/>
      <c r="J1000" s="9"/>
    </row>
    <row r="1001">
      <c r="A1001" s="80"/>
      <c r="B1001" s="9"/>
      <c r="C1001" s="9"/>
      <c r="I1001" s="9"/>
      <c r="J1001" s="9"/>
    </row>
    <row r="1002">
      <c r="A1002" s="80"/>
      <c r="B1002" s="9"/>
      <c r="C1002" s="9"/>
      <c r="I1002" s="9"/>
      <c r="J1002" s="9"/>
    </row>
    <row r="1003">
      <c r="A1003" s="80"/>
      <c r="B1003" s="9"/>
      <c r="C1003" s="9"/>
      <c r="I1003" s="9"/>
      <c r="J1003" s="9"/>
    </row>
    <row r="1004">
      <c r="A1004" s="80"/>
      <c r="B1004" s="9"/>
      <c r="C1004" s="9"/>
      <c r="I1004" s="9"/>
      <c r="J1004" s="9"/>
    </row>
    <row r="1005">
      <c r="A1005" s="80"/>
      <c r="B1005" s="9"/>
      <c r="C1005" s="9"/>
      <c r="I1005" s="9"/>
      <c r="J1005" s="9"/>
    </row>
  </sheetData>
  <mergeCells count="2">
    <mergeCell ref="A1:L1"/>
    <mergeCell ref="A2:L2"/>
  </mergeCells>
  <conditionalFormatting sqref="K4:K92">
    <cfRule type="beginsWith" dxfId="7" priority="1" operator="beginsWith" text="Yes">
      <formula>LEFT((K4),LEN("Yes"))=("Yes")</formula>
    </cfRule>
  </conditionalFormatting>
  <conditionalFormatting sqref="K4:K92">
    <cfRule type="beginsWith" dxfId="0" priority="2" operator="beginsWith" text="No">
      <formula>LEFT((K4),LEN("No"))=("No")</formula>
    </cfRule>
  </conditionalFormatting>
  <dataValidations>
    <dataValidation type="list" allowBlank="1" sqref="K4:K92">
      <formula1>"Yes,No"</formula1>
    </dataValidation>
  </dataValidations>
  <hyperlinks>
    <hyperlink r:id="rId1" ref="L23"/>
    <hyperlink r:id="rId2" ref="L44"/>
    <hyperlink r:id="rId3" ref="L55"/>
    <hyperlink r:id="rId4" ref="L58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4.13"/>
    <col customWidth="1" min="3" max="3" width="24.5"/>
    <col customWidth="1" min="4" max="4" width="10.75"/>
    <col customWidth="1" min="5" max="5" width="13.0"/>
    <col customWidth="1" min="6" max="6" width="9.25"/>
    <col customWidth="1" min="7" max="7" width="13.75"/>
    <col customWidth="1" min="8" max="8" width="19.0"/>
    <col customWidth="1" min="9" max="9" width="12.0"/>
    <col customWidth="1" min="10" max="10" width="45.75"/>
    <col customWidth="1" min="11" max="11" width="18.75"/>
    <col customWidth="1" min="12" max="12" width="18.13"/>
  </cols>
  <sheetData>
    <row r="1">
      <c r="A1" s="81" t="s">
        <v>4199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>
      <c r="A2" s="83" t="str">
        <f>HYPERLINK("https://bit.ly/2HyPmzb","Link to Google Map: https://bit.ly/2HyPmzb")</f>
        <v>Link to Google Map: https://bit.ly/2HyPmzb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4179</v>
      </c>
      <c r="L3" s="6" t="s">
        <v>12</v>
      </c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>
      <c r="A4" s="11" t="s">
        <v>15</v>
      </c>
      <c r="B4" s="11" t="s">
        <v>489</v>
      </c>
      <c r="C4" s="11" t="s">
        <v>490</v>
      </c>
      <c r="D4" s="12">
        <v>6507.0</v>
      </c>
      <c r="E4" s="11" t="s">
        <v>491</v>
      </c>
      <c r="F4" s="24"/>
      <c r="G4" s="14">
        <v>41341.0</v>
      </c>
      <c r="H4" s="11" t="s">
        <v>492</v>
      </c>
      <c r="I4" s="11" t="s">
        <v>493</v>
      </c>
      <c r="J4" s="11" t="s">
        <v>494</v>
      </c>
      <c r="K4" s="71" t="s">
        <v>4180</v>
      </c>
      <c r="L4" s="72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>
      <c r="A5" s="11" t="s">
        <v>15</v>
      </c>
      <c r="B5" s="11" t="s">
        <v>495</v>
      </c>
      <c r="C5" s="11" t="s">
        <v>496</v>
      </c>
      <c r="D5" s="12">
        <v>8468.0</v>
      </c>
      <c r="E5" s="11" t="s">
        <v>497</v>
      </c>
      <c r="F5" s="73"/>
      <c r="G5" s="14" t="s">
        <v>498</v>
      </c>
      <c r="H5" s="72"/>
      <c r="I5" s="72" t="s">
        <v>493</v>
      </c>
      <c r="J5" s="11" t="s">
        <v>499</v>
      </c>
      <c r="K5" s="71" t="s">
        <v>4180</v>
      </c>
      <c r="L5" s="72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>
      <c r="A6" s="11" t="s">
        <v>15</v>
      </c>
      <c r="B6" s="11" t="s">
        <v>500</v>
      </c>
      <c r="C6" s="11" t="s">
        <v>501</v>
      </c>
      <c r="D6" s="12">
        <v>5687.0</v>
      </c>
      <c r="E6" s="13">
        <v>5687.0</v>
      </c>
      <c r="F6" s="13"/>
      <c r="G6" s="14">
        <v>41402.0</v>
      </c>
      <c r="H6" s="72"/>
      <c r="I6" s="72" t="s">
        <v>502</v>
      </c>
      <c r="J6" s="11" t="s">
        <v>503</v>
      </c>
      <c r="K6" s="71" t="s">
        <v>4180</v>
      </c>
      <c r="L6" s="72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>
      <c r="A7" s="11" t="s">
        <v>15</v>
      </c>
      <c r="B7" s="11" t="s">
        <v>504</v>
      </c>
      <c r="C7" s="11" t="s">
        <v>505</v>
      </c>
      <c r="D7" s="12">
        <v>5385.0</v>
      </c>
      <c r="E7" s="13"/>
      <c r="F7" s="13"/>
      <c r="G7" s="14" t="s">
        <v>506</v>
      </c>
      <c r="H7" s="72"/>
      <c r="I7" s="72" t="s">
        <v>502</v>
      </c>
      <c r="J7" s="11" t="s">
        <v>507</v>
      </c>
      <c r="K7" s="71" t="s">
        <v>4180</v>
      </c>
      <c r="L7" s="72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>
      <c r="A8" s="11" t="s">
        <v>15</v>
      </c>
      <c r="B8" s="11" t="s">
        <v>508</v>
      </c>
      <c r="C8" s="11" t="s">
        <v>509</v>
      </c>
      <c r="D8" s="12">
        <v>7002.0</v>
      </c>
      <c r="E8" s="13"/>
      <c r="F8" s="13"/>
      <c r="G8" s="14" t="s">
        <v>510</v>
      </c>
      <c r="H8" s="72"/>
      <c r="I8" s="72" t="s">
        <v>502</v>
      </c>
      <c r="J8" s="11" t="s">
        <v>511</v>
      </c>
      <c r="K8" s="71" t="s">
        <v>4180</v>
      </c>
      <c r="L8" s="72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>
      <c r="A9" s="11" t="s">
        <v>15</v>
      </c>
      <c r="B9" s="11" t="s">
        <v>512</v>
      </c>
      <c r="C9" s="11" t="s">
        <v>513</v>
      </c>
      <c r="D9" s="12">
        <v>5998.0</v>
      </c>
      <c r="E9" s="13"/>
      <c r="F9" s="13"/>
      <c r="G9" s="14" t="s">
        <v>514</v>
      </c>
      <c r="H9" s="72"/>
      <c r="I9" s="72" t="s">
        <v>502</v>
      </c>
      <c r="J9" s="11" t="s">
        <v>515</v>
      </c>
      <c r="K9" s="71" t="s">
        <v>4180</v>
      </c>
      <c r="L9" s="72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>
      <c r="A10" s="11" t="s">
        <v>45</v>
      </c>
      <c r="B10" s="11" t="s">
        <v>516</v>
      </c>
      <c r="C10" s="11" t="s">
        <v>517</v>
      </c>
      <c r="D10" s="12">
        <v>8583.0</v>
      </c>
      <c r="E10" s="11" t="s">
        <v>518</v>
      </c>
      <c r="F10" s="73"/>
      <c r="G10" s="14" t="s">
        <v>519</v>
      </c>
      <c r="H10" s="72" t="s">
        <v>520</v>
      </c>
      <c r="I10" s="72" t="s">
        <v>502</v>
      </c>
      <c r="J10" s="11" t="s">
        <v>521</v>
      </c>
      <c r="K10" s="71" t="s">
        <v>4180</v>
      </c>
      <c r="L10" s="72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>
      <c r="A11" s="11" t="s">
        <v>45</v>
      </c>
      <c r="B11" s="11" t="s">
        <v>522</v>
      </c>
      <c r="C11" s="11" t="s">
        <v>523</v>
      </c>
      <c r="D11" s="12">
        <v>9425.0</v>
      </c>
      <c r="E11" s="73"/>
      <c r="F11" s="73"/>
      <c r="G11" s="14" t="s">
        <v>524</v>
      </c>
      <c r="H11" s="72" t="s">
        <v>525</v>
      </c>
      <c r="I11" s="72" t="s">
        <v>502</v>
      </c>
      <c r="J11" s="11" t="s">
        <v>521</v>
      </c>
      <c r="K11" s="71" t="s">
        <v>4180</v>
      </c>
      <c r="L11" s="72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>
      <c r="A12" s="11" t="s">
        <v>15</v>
      </c>
      <c r="B12" s="11" t="s">
        <v>526</v>
      </c>
      <c r="C12" s="11" t="s">
        <v>527</v>
      </c>
      <c r="D12" s="12">
        <v>4853.0</v>
      </c>
      <c r="E12" s="72" t="s">
        <v>528</v>
      </c>
      <c r="F12" s="13"/>
      <c r="G12" s="14" t="s">
        <v>529</v>
      </c>
      <c r="H12" s="72" t="s">
        <v>530</v>
      </c>
      <c r="I12" s="72" t="s">
        <v>531</v>
      </c>
      <c r="J12" s="11" t="s">
        <v>537</v>
      </c>
      <c r="K12" s="71" t="s">
        <v>4180</v>
      </c>
      <c r="L12" s="72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>
      <c r="A13" s="11" t="s">
        <v>15</v>
      </c>
      <c r="B13" s="11" t="s">
        <v>533</v>
      </c>
      <c r="C13" s="72" t="s">
        <v>534</v>
      </c>
      <c r="D13" s="12">
        <v>3516.0</v>
      </c>
      <c r="E13" s="72" t="s">
        <v>535</v>
      </c>
      <c r="F13" s="24"/>
      <c r="G13" s="14">
        <v>23018.0</v>
      </c>
      <c r="H13" s="72" t="s">
        <v>536</v>
      </c>
      <c r="I13" s="72" t="s">
        <v>531</v>
      </c>
      <c r="J13" s="11" t="s">
        <v>537</v>
      </c>
      <c r="K13" s="71" t="s">
        <v>4180</v>
      </c>
      <c r="L13" s="72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>
      <c r="A14" s="11" t="s">
        <v>15</v>
      </c>
      <c r="B14" s="11" t="s">
        <v>538</v>
      </c>
      <c r="C14" s="11" t="s">
        <v>539</v>
      </c>
      <c r="D14" s="12">
        <v>6490.0</v>
      </c>
      <c r="E14" s="13"/>
      <c r="F14" s="13"/>
      <c r="G14" s="14">
        <v>39756.0</v>
      </c>
      <c r="H14" s="72"/>
      <c r="I14" s="72" t="s">
        <v>531</v>
      </c>
      <c r="J14" s="11" t="s">
        <v>540</v>
      </c>
      <c r="K14" s="71" t="s">
        <v>4180</v>
      </c>
      <c r="L14" s="72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>
      <c r="A15" s="11" t="s">
        <v>15</v>
      </c>
      <c r="B15" s="11" t="s">
        <v>541</v>
      </c>
      <c r="C15" s="11" t="s">
        <v>542</v>
      </c>
      <c r="D15" s="12">
        <v>6814.0</v>
      </c>
      <c r="E15" s="11" t="s">
        <v>543</v>
      </c>
      <c r="F15" s="13"/>
      <c r="G15" s="14" t="s">
        <v>544</v>
      </c>
      <c r="H15" s="72"/>
      <c r="I15" s="72" t="s">
        <v>531</v>
      </c>
      <c r="J15" s="11" t="s">
        <v>4200</v>
      </c>
      <c r="K15" s="71" t="s">
        <v>4180</v>
      </c>
      <c r="L15" s="72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>
      <c r="A16" s="11" t="s">
        <v>15</v>
      </c>
      <c r="B16" s="11" t="s">
        <v>546</v>
      </c>
      <c r="C16" s="11" t="s">
        <v>547</v>
      </c>
      <c r="D16" s="12">
        <v>5413.0</v>
      </c>
      <c r="E16" s="11" t="s">
        <v>548</v>
      </c>
      <c r="F16" s="13"/>
      <c r="G16" s="14" t="s">
        <v>549</v>
      </c>
      <c r="H16" s="72" t="s">
        <v>550</v>
      </c>
      <c r="I16" s="72" t="s">
        <v>531</v>
      </c>
      <c r="J16" s="11" t="s">
        <v>551</v>
      </c>
      <c r="K16" s="71" t="s">
        <v>4180</v>
      </c>
      <c r="L16" s="72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>
      <c r="A17" s="82"/>
      <c r="B17" s="82"/>
      <c r="C17" s="82"/>
      <c r="D17" s="82"/>
      <c r="E17" s="82"/>
      <c r="F17" s="82"/>
      <c r="G17" s="82"/>
      <c r="H17" s="82"/>
      <c r="I17" s="84"/>
      <c r="J17" s="84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>
      <c r="A18" s="82"/>
      <c r="B18" s="82"/>
      <c r="C18" s="82"/>
      <c r="D18" s="82"/>
      <c r="E18" s="82"/>
      <c r="F18" s="82"/>
      <c r="G18" s="82"/>
      <c r="H18" s="82"/>
      <c r="I18" s="84"/>
      <c r="J18" s="84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>
      <c r="A19" s="82"/>
      <c r="B19" s="82"/>
      <c r="C19" s="82"/>
      <c r="D19" s="82"/>
      <c r="E19" s="82"/>
      <c r="F19" s="82"/>
      <c r="G19" s="82"/>
      <c r="H19" s="82"/>
      <c r="I19" s="84"/>
      <c r="J19" s="84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>
      <c r="A20" s="82"/>
      <c r="B20" s="82"/>
      <c r="C20" s="82"/>
      <c r="D20" s="82"/>
      <c r="E20" s="82"/>
      <c r="F20" s="82"/>
      <c r="G20" s="82"/>
      <c r="H20" s="82"/>
      <c r="I20" s="84"/>
      <c r="J20" s="84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>
      <c r="A21" s="82"/>
      <c r="B21" s="82"/>
      <c r="C21" s="82"/>
      <c r="D21" s="82"/>
      <c r="E21" s="82"/>
      <c r="F21" s="82"/>
      <c r="G21" s="82"/>
      <c r="H21" s="82"/>
      <c r="I21" s="84"/>
      <c r="J21" s="84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>
      <c r="A22" s="82"/>
      <c r="B22" s="82"/>
      <c r="C22" s="82"/>
      <c r="D22" s="82"/>
      <c r="E22" s="82"/>
      <c r="F22" s="82"/>
      <c r="G22" s="82"/>
      <c r="H22" s="82"/>
      <c r="I22" s="84"/>
      <c r="J22" s="84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>
      <c r="A23" s="82"/>
      <c r="B23" s="82"/>
      <c r="C23" s="82"/>
      <c r="D23" s="82"/>
      <c r="E23" s="82"/>
      <c r="F23" s="82"/>
      <c r="G23" s="82"/>
      <c r="H23" s="82"/>
      <c r="I23" s="84"/>
      <c r="J23" s="84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>
      <c r="A24" s="82"/>
      <c r="B24" s="82"/>
      <c r="C24" s="82"/>
      <c r="D24" s="82"/>
      <c r="E24" s="82"/>
      <c r="F24" s="82"/>
      <c r="G24" s="82"/>
      <c r="H24" s="82"/>
      <c r="I24" s="84"/>
      <c r="J24" s="84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>
      <c r="A25" s="82"/>
      <c r="B25" s="82"/>
      <c r="C25" s="82"/>
      <c r="D25" s="82"/>
      <c r="E25" s="82"/>
      <c r="F25" s="82"/>
      <c r="G25" s="82"/>
      <c r="H25" s="82"/>
      <c r="I25" s="84"/>
      <c r="J25" s="84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>
      <c r="A26" s="82"/>
      <c r="B26" s="82"/>
      <c r="C26" s="82"/>
      <c r="D26" s="82"/>
      <c r="E26" s="82"/>
      <c r="F26" s="82"/>
      <c r="G26" s="82"/>
      <c r="H26" s="82"/>
      <c r="I26" s="84"/>
      <c r="J26" s="84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>
      <c r="A27" s="82"/>
      <c r="B27" s="82"/>
      <c r="C27" s="82"/>
      <c r="D27" s="82"/>
      <c r="E27" s="82"/>
      <c r="F27" s="82"/>
      <c r="G27" s="82"/>
      <c r="H27" s="82"/>
      <c r="I27" s="84"/>
      <c r="J27" s="84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>
      <c r="A28" s="82"/>
      <c r="B28" s="82"/>
      <c r="C28" s="82"/>
      <c r="D28" s="82"/>
      <c r="E28" s="82"/>
      <c r="F28" s="82"/>
      <c r="G28" s="82"/>
      <c r="H28" s="82"/>
      <c r="I28" s="84"/>
      <c r="J28" s="84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>
      <c r="A29" s="82"/>
      <c r="B29" s="82"/>
      <c r="C29" s="82"/>
      <c r="D29" s="82"/>
      <c r="E29" s="82"/>
      <c r="F29" s="82"/>
      <c r="G29" s="82"/>
      <c r="H29" s="82"/>
      <c r="I29" s="84"/>
      <c r="J29" s="84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>
      <c r="A30" s="82"/>
      <c r="B30" s="82"/>
      <c r="C30" s="82"/>
      <c r="D30" s="82"/>
      <c r="E30" s="82"/>
      <c r="F30" s="82"/>
      <c r="G30" s="82"/>
      <c r="H30" s="82"/>
      <c r="I30" s="84"/>
      <c r="J30" s="84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>
      <c r="A31" s="82"/>
      <c r="B31" s="82"/>
      <c r="C31" s="82"/>
      <c r="D31" s="82"/>
      <c r="E31" s="82"/>
      <c r="F31" s="82"/>
      <c r="G31" s="82"/>
      <c r="H31" s="82"/>
      <c r="I31" s="84"/>
      <c r="J31" s="84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>
      <c r="A32" s="82"/>
      <c r="B32" s="82"/>
      <c r="C32" s="82"/>
      <c r="D32" s="82"/>
      <c r="E32" s="82"/>
      <c r="F32" s="82"/>
      <c r="G32" s="82"/>
      <c r="H32" s="82"/>
      <c r="I32" s="84"/>
      <c r="J32" s="84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>
      <c r="A33" s="82"/>
      <c r="B33" s="82"/>
      <c r="C33" s="82"/>
      <c r="D33" s="82"/>
      <c r="E33" s="82"/>
      <c r="F33" s="82"/>
      <c r="G33" s="82"/>
      <c r="H33" s="82"/>
      <c r="I33" s="84"/>
      <c r="J33" s="84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>
      <c r="A34" s="82"/>
      <c r="B34" s="82"/>
      <c r="C34" s="82"/>
      <c r="D34" s="82"/>
      <c r="E34" s="82"/>
      <c r="F34" s="82"/>
      <c r="G34" s="82"/>
      <c r="H34" s="82"/>
      <c r="I34" s="84"/>
      <c r="J34" s="84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>
      <c r="A35" s="82"/>
      <c r="B35" s="82"/>
      <c r="C35" s="82"/>
      <c r="D35" s="82"/>
      <c r="E35" s="82"/>
      <c r="F35" s="82"/>
      <c r="G35" s="82"/>
      <c r="H35" s="82"/>
      <c r="I35" s="84"/>
      <c r="J35" s="84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>
      <c r="A36" s="82"/>
      <c r="B36" s="82"/>
      <c r="C36" s="82"/>
      <c r="D36" s="82"/>
      <c r="E36" s="82"/>
      <c r="F36" s="82"/>
      <c r="G36" s="82"/>
      <c r="H36" s="82"/>
      <c r="I36" s="84"/>
      <c r="J36" s="84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>
      <c r="A37" s="82"/>
      <c r="B37" s="82"/>
      <c r="C37" s="82"/>
      <c r="D37" s="82"/>
      <c r="E37" s="82"/>
      <c r="F37" s="82"/>
      <c r="G37" s="82"/>
      <c r="H37" s="82"/>
      <c r="I37" s="84"/>
      <c r="J37" s="84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>
      <c r="A38" s="82"/>
      <c r="B38" s="82"/>
      <c r="C38" s="82"/>
      <c r="D38" s="82"/>
      <c r="E38" s="82"/>
      <c r="F38" s="82"/>
      <c r="G38" s="82"/>
      <c r="H38" s="82"/>
      <c r="I38" s="84"/>
      <c r="J38" s="84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>
      <c r="A39" s="82"/>
      <c r="B39" s="82"/>
      <c r="C39" s="82"/>
      <c r="D39" s="82"/>
      <c r="E39" s="82"/>
      <c r="F39" s="82"/>
      <c r="G39" s="82"/>
      <c r="H39" s="82"/>
      <c r="I39" s="84"/>
      <c r="J39" s="84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>
      <c r="A40" s="82"/>
      <c r="B40" s="82"/>
      <c r="C40" s="82"/>
      <c r="D40" s="82"/>
      <c r="E40" s="82"/>
      <c r="F40" s="82"/>
      <c r="G40" s="82"/>
      <c r="H40" s="82"/>
      <c r="I40" s="84"/>
      <c r="J40" s="84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>
      <c r="A41" s="82"/>
      <c r="B41" s="82"/>
      <c r="C41" s="82"/>
      <c r="D41" s="82"/>
      <c r="E41" s="82"/>
      <c r="F41" s="82"/>
      <c r="G41" s="82"/>
      <c r="H41" s="82"/>
      <c r="I41" s="84"/>
      <c r="J41" s="84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>
      <c r="A42" s="82"/>
      <c r="B42" s="82"/>
      <c r="C42" s="82"/>
      <c r="D42" s="82"/>
      <c r="E42" s="82"/>
      <c r="F42" s="82"/>
      <c r="G42" s="82"/>
      <c r="H42" s="82"/>
      <c r="I42" s="84"/>
      <c r="J42" s="84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>
      <c r="A43" s="82"/>
      <c r="B43" s="82"/>
      <c r="C43" s="82"/>
      <c r="D43" s="82"/>
      <c r="E43" s="82"/>
      <c r="F43" s="82"/>
      <c r="G43" s="82"/>
      <c r="H43" s="82"/>
      <c r="I43" s="84"/>
      <c r="J43" s="84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>
      <c r="A44" s="82"/>
      <c r="B44" s="82"/>
      <c r="C44" s="82"/>
      <c r="D44" s="82"/>
      <c r="E44" s="82"/>
      <c r="F44" s="82"/>
      <c r="G44" s="82"/>
      <c r="H44" s="82"/>
      <c r="I44" s="84"/>
      <c r="J44" s="84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>
      <c r="A45" s="82"/>
      <c r="B45" s="82"/>
      <c r="C45" s="82"/>
      <c r="D45" s="82"/>
      <c r="E45" s="82"/>
      <c r="F45" s="82"/>
      <c r="G45" s="82"/>
      <c r="H45" s="82"/>
      <c r="I45" s="84"/>
      <c r="J45" s="84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>
      <c r="A46" s="82"/>
      <c r="B46" s="82"/>
      <c r="C46" s="82"/>
      <c r="D46" s="82"/>
      <c r="E46" s="82"/>
      <c r="F46" s="82"/>
      <c r="G46" s="82"/>
      <c r="H46" s="82"/>
      <c r="I46" s="84"/>
      <c r="J46" s="84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>
      <c r="A47" s="82"/>
      <c r="B47" s="82"/>
      <c r="C47" s="82"/>
      <c r="D47" s="82"/>
      <c r="E47" s="82"/>
      <c r="F47" s="82"/>
      <c r="G47" s="82"/>
      <c r="H47" s="82"/>
      <c r="I47" s="84"/>
      <c r="J47" s="84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>
      <c r="A48" s="82"/>
      <c r="B48" s="82"/>
      <c r="C48" s="82"/>
      <c r="D48" s="82"/>
      <c r="E48" s="82"/>
      <c r="F48" s="82"/>
      <c r="G48" s="82"/>
      <c r="H48" s="82"/>
      <c r="I48" s="84"/>
      <c r="J48" s="84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>
      <c r="A49" s="82"/>
      <c r="B49" s="82"/>
      <c r="C49" s="82"/>
      <c r="D49" s="82"/>
      <c r="E49" s="82"/>
      <c r="F49" s="82"/>
      <c r="G49" s="82"/>
      <c r="H49" s="82"/>
      <c r="I49" s="84"/>
      <c r="J49" s="84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>
      <c r="A50" s="82"/>
      <c r="B50" s="82"/>
      <c r="C50" s="82"/>
      <c r="D50" s="82"/>
      <c r="E50" s="82"/>
      <c r="F50" s="82"/>
      <c r="G50" s="82"/>
      <c r="H50" s="82"/>
      <c r="I50" s="84"/>
      <c r="J50" s="84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>
      <c r="A51" s="82"/>
      <c r="B51" s="82"/>
      <c r="C51" s="82"/>
      <c r="D51" s="82"/>
      <c r="E51" s="82"/>
      <c r="F51" s="82"/>
      <c r="G51" s="82"/>
      <c r="H51" s="82"/>
      <c r="I51" s="84"/>
      <c r="J51" s="84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>
      <c r="A52" s="82"/>
      <c r="B52" s="82"/>
      <c r="C52" s="82"/>
      <c r="D52" s="82"/>
      <c r="E52" s="82"/>
      <c r="F52" s="82"/>
      <c r="G52" s="82"/>
      <c r="H52" s="82"/>
      <c r="I52" s="84"/>
      <c r="J52" s="84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>
      <c r="A53" s="82"/>
      <c r="B53" s="82"/>
      <c r="C53" s="82"/>
      <c r="D53" s="82"/>
      <c r="E53" s="82"/>
      <c r="F53" s="82"/>
      <c r="G53" s="82"/>
      <c r="H53" s="82"/>
      <c r="I53" s="84"/>
      <c r="J53" s="84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>
      <c r="A54" s="82"/>
      <c r="B54" s="82"/>
      <c r="C54" s="82"/>
      <c r="D54" s="82"/>
      <c r="E54" s="82"/>
      <c r="F54" s="82"/>
      <c r="G54" s="82"/>
      <c r="H54" s="82"/>
      <c r="I54" s="84"/>
      <c r="J54" s="84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>
      <c r="A55" s="82"/>
      <c r="B55" s="82"/>
      <c r="C55" s="82"/>
      <c r="D55" s="82"/>
      <c r="E55" s="82"/>
      <c r="F55" s="82"/>
      <c r="G55" s="82"/>
      <c r="H55" s="82"/>
      <c r="I55" s="84"/>
      <c r="J55" s="84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>
      <c r="A56" s="82"/>
      <c r="B56" s="82"/>
      <c r="C56" s="82"/>
      <c r="D56" s="82"/>
      <c r="E56" s="82"/>
      <c r="F56" s="82"/>
      <c r="G56" s="82"/>
      <c r="H56" s="82"/>
      <c r="I56" s="84"/>
      <c r="J56" s="84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>
      <c r="A57" s="82"/>
      <c r="B57" s="82"/>
      <c r="C57" s="82"/>
      <c r="D57" s="82"/>
      <c r="E57" s="82"/>
      <c r="F57" s="82"/>
      <c r="G57" s="82"/>
      <c r="H57" s="82"/>
      <c r="I57" s="84"/>
      <c r="J57" s="84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>
      <c r="A58" s="82"/>
      <c r="B58" s="82"/>
      <c r="C58" s="82"/>
      <c r="D58" s="82"/>
      <c r="E58" s="82"/>
      <c r="F58" s="82"/>
      <c r="G58" s="82"/>
      <c r="H58" s="82"/>
      <c r="I58" s="84"/>
      <c r="J58" s="84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>
      <c r="A59" s="82"/>
      <c r="B59" s="82"/>
      <c r="C59" s="82"/>
      <c r="D59" s="82"/>
      <c r="E59" s="82"/>
      <c r="F59" s="82"/>
      <c r="G59" s="82"/>
      <c r="H59" s="82"/>
      <c r="I59" s="84"/>
      <c r="J59" s="84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>
      <c r="A60" s="82"/>
      <c r="B60" s="82"/>
      <c r="C60" s="82"/>
      <c r="D60" s="82"/>
      <c r="E60" s="82"/>
      <c r="F60" s="82"/>
      <c r="G60" s="82"/>
      <c r="H60" s="82"/>
      <c r="I60" s="84"/>
      <c r="J60" s="84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>
      <c r="A61" s="82"/>
      <c r="B61" s="82"/>
      <c r="C61" s="82"/>
      <c r="D61" s="82"/>
      <c r="E61" s="82"/>
      <c r="F61" s="82"/>
      <c r="G61" s="82"/>
      <c r="H61" s="82"/>
      <c r="I61" s="84"/>
      <c r="J61" s="84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>
      <c r="A62" s="82"/>
      <c r="B62" s="82"/>
      <c r="C62" s="82"/>
      <c r="D62" s="82"/>
      <c r="E62" s="82"/>
      <c r="F62" s="82"/>
      <c r="G62" s="82"/>
      <c r="H62" s="82"/>
      <c r="I62" s="84"/>
      <c r="J62" s="84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>
      <c r="A63" s="82"/>
      <c r="B63" s="82"/>
      <c r="C63" s="82"/>
      <c r="D63" s="82"/>
      <c r="E63" s="82"/>
      <c r="F63" s="82"/>
      <c r="G63" s="82"/>
      <c r="H63" s="82"/>
      <c r="I63" s="84"/>
      <c r="J63" s="84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>
      <c r="A64" s="82"/>
      <c r="B64" s="82"/>
      <c r="C64" s="82"/>
      <c r="D64" s="82"/>
      <c r="E64" s="82"/>
      <c r="F64" s="82"/>
      <c r="G64" s="82"/>
      <c r="H64" s="82"/>
      <c r="I64" s="84"/>
      <c r="J64" s="84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>
      <c r="A65" s="82"/>
      <c r="B65" s="82"/>
      <c r="C65" s="82"/>
      <c r="D65" s="82"/>
      <c r="E65" s="82"/>
      <c r="F65" s="82"/>
      <c r="G65" s="82"/>
      <c r="H65" s="82"/>
      <c r="I65" s="84"/>
      <c r="J65" s="84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>
      <c r="A66" s="82"/>
      <c r="B66" s="82"/>
      <c r="C66" s="82"/>
      <c r="D66" s="82"/>
      <c r="E66" s="82"/>
      <c r="F66" s="82"/>
      <c r="G66" s="82"/>
      <c r="H66" s="82"/>
      <c r="I66" s="84"/>
      <c r="J66" s="84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>
      <c r="A67" s="82"/>
      <c r="B67" s="82"/>
      <c r="C67" s="82"/>
      <c r="D67" s="82"/>
      <c r="E67" s="82"/>
      <c r="F67" s="82"/>
      <c r="G67" s="82"/>
      <c r="H67" s="82"/>
      <c r="I67" s="84"/>
      <c r="J67" s="84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>
      <c r="A68" s="82"/>
      <c r="B68" s="82"/>
      <c r="C68" s="82"/>
      <c r="D68" s="82"/>
      <c r="E68" s="82"/>
      <c r="F68" s="82"/>
      <c r="G68" s="82"/>
      <c r="H68" s="82"/>
      <c r="I68" s="84"/>
      <c r="J68" s="84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>
      <c r="A69" s="82"/>
      <c r="B69" s="82"/>
      <c r="C69" s="82"/>
      <c r="D69" s="82"/>
      <c r="E69" s="82"/>
      <c r="F69" s="82"/>
      <c r="G69" s="82"/>
      <c r="H69" s="82"/>
      <c r="I69" s="84"/>
      <c r="J69" s="84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>
      <c r="A70" s="82"/>
      <c r="B70" s="82"/>
      <c r="C70" s="82"/>
      <c r="D70" s="82"/>
      <c r="E70" s="82"/>
      <c r="F70" s="82"/>
      <c r="G70" s="82"/>
      <c r="H70" s="82"/>
      <c r="I70" s="84"/>
      <c r="J70" s="84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>
      <c r="A71" s="82"/>
      <c r="B71" s="82"/>
      <c r="C71" s="82"/>
      <c r="D71" s="82"/>
      <c r="E71" s="82"/>
      <c r="F71" s="82"/>
      <c r="G71" s="82"/>
      <c r="H71" s="82"/>
      <c r="I71" s="84"/>
      <c r="J71" s="84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>
      <c r="A72" s="82"/>
      <c r="B72" s="82"/>
      <c r="C72" s="82"/>
      <c r="D72" s="82"/>
      <c r="E72" s="82"/>
      <c r="F72" s="82"/>
      <c r="G72" s="82"/>
      <c r="H72" s="82"/>
      <c r="I72" s="84"/>
      <c r="J72" s="84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>
      <c r="A73" s="82"/>
      <c r="B73" s="82"/>
      <c r="C73" s="82"/>
      <c r="D73" s="82"/>
      <c r="E73" s="82"/>
      <c r="F73" s="82"/>
      <c r="G73" s="82"/>
      <c r="H73" s="82"/>
      <c r="I73" s="84"/>
      <c r="J73" s="84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>
      <c r="A74" s="82"/>
      <c r="B74" s="82"/>
      <c r="C74" s="82"/>
      <c r="D74" s="82"/>
      <c r="E74" s="82"/>
      <c r="F74" s="82"/>
      <c r="G74" s="82"/>
      <c r="H74" s="82"/>
      <c r="I74" s="84"/>
      <c r="J74" s="84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>
      <c r="A75" s="82"/>
      <c r="B75" s="82"/>
      <c r="C75" s="82"/>
      <c r="D75" s="82"/>
      <c r="E75" s="82"/>
      <c r="F75" s="82"/>
      <c r="G75" s="82"/>
      <c r="H75" s="82"/>
      <c r="I75" s="84"/>
      <c r="J75" s="84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>
      <c r="A76" s="82"/>
      <c r="B76" s="82"/>
      <c r="C76" s="82"/>
      <c r="D76" s="82"/>
      <c r="E76" s="82"/>
      <c r="F76" s="82"/>
      <c r="G76" s="82"/>
      <c r="H76" s="82"/>
      <c r="I76" s="84"/>
      <c r="J76" s="84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>
      <c r="A77" s="82"/>
      <c r="B77" s="82"/>
      <c r="C77" s="82"/>
      <c r="D77" s="82"/>
      <c r="E77" s="82"/>
      <c r="F77" s="82"/>
      <c r="G77" s="82"/>
      <c r="H77" s="82"/>
      <c r="I77" s="84"/>
      <c r="J77" s="84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>
      <c r="A78" s="82"/>
      <c r="B78" s="82"/>
      <c r="C78" s="82"/>
      <c r="D78" s="82"/>
      <c r="E78" s="82"/>
      <c r="F78" s="82"/>
      <c r="G78" s="82"/>
      <c r="H78" s="82"/>
      <c r="I78" s="84"/>
      <c r="J78" s="84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>
      <c r="A79" s="82"/>
      <c r="B79" s="82"/>
      <c r="C79" s="82"/>
      <c r="D79" s="82"/>
      <c r="E79" s="82"/>
      <c r="F79" s="82"/>
      <c r="G79" s="82"/>
      <c r="H79" s="82"/>
      <c r="I79" s="84"/>
      <c r="J79" s="84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>
      <c r="A80" s="82"/>
      <c r="B80" s="82"/>
      <c r="C80" s="82"/>
      <c r="D80" s="82"/>
      <c r="E80" s="82"/>
      <c r="F80" s="82"/>
      <c r="G80" s="82"/>
      <c r="H80" s="82"/>
      <c r="I80" s="84"/>
      <c r="J80" s="84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>
      <c r="A81" s="82"/>
      <c r="B81" s="82"/>
      <c r="C81" s="82"/>
      <c r="D81" s="82"/>
      <c r="E81" s="82"/>
      <c r="F81" s="82"/>
      <c r="G81" s="82"/>
      <c r="H81" s="82"/>
      <c r="I81" s="84"/>
      <c r="J81" s="84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>
      <c r="A82" s="82"/>
      <c r="B82" s="82"/>
      <c r="C82" s="82"/>
      <c r="D82" s="82"/>
      <c r="E82" s="82"/>
      <c r="F82" s="82"/>
      <c r="G82" s="82"/>
      <c r="H82" s="82"/>
      <c r="I82" s="84"/>
      <c r="J82" s="84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>
      <c r="A83" s="82"/>
      <c r="B83" s="82"/>
      <c r="C83" s="82"/>
      <c r="D83" s="82"/>
      <c r="E83" s="82"/>
      <c r="F83" s="82"/>
      <c r="G83" s="82"/>
      <c r="H83" s="82"/>
      <c r="I83" s="84"/>
      <c r="J83" s="84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>
      <c r="A84" s="82"/>
      <c r="B84" s="82"/>
      <c r="C84" s="82"/>
      <c r="D84" s="82"/>
      <c r="E84" s="82"/>
      <c r="F84" s="82"/>
      <c r="G84" s="82"/>
      <c r="H84" s="82"/>
      <c r="I84" s="84"/>
      <c r="J84" s="84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>
      <c r="A85" s="82"/>
      <c r="B85" s="82"/>
      <c r="C85" s="82"/>
      <c r="D85" s="82"/>
      <c r="E85" s="82"/>
      <c r="F85" s="82"/>
      <c r="G85" s="82"/>
      <c r="H85" s="82"/>
      <c r="I85" s="84"/>
      <c r="J85" s="84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>
      <c r="A86" s="82"/>
      <c r="B86" s="82"/>
      <c r="C86" s="82"/>
      <c r="D86" s="82"/>
      <c r="E86" s="82"/>
      <c r="F86" s="82"/>
      <c r="G86" s="82"/>
      <c r="H86" s="82"/>
      <c r="I86" s="84"/>
      <c r="J86" s="84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>
      <c r="A87" s="82"/>
      <c r="B87" s="82"/>
      <c r="C87" s="82"/>
      <c r="D87" s="82"/>
      <c r="E87" s="82"/>
      <c r="F87" s="82"/>
      <c r="G87" s="82"/>
      <c r="H87" s="82"/>
      <c r="I87" s="84"/>
      <c r="J87" s="84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>
      <c r="A88" s="82"/>
      <c r="B88" s="82"/>
      <c r="C88" s="82"/>
      <c r="D88" s="82"/>
      <c r="E88" s="82"/>
      <c r="F88" s="82"/>
      <c r="G88" s="82"/>
      <c r="H88" s="82"/>
      <c r="I88" s="84"/>
      <c r="J88" s="84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>
      <c r="A89" s="82"/>
      <c r="B89" s="82"/>
      <c r="C89" s="82"/>
      <c r="D89" s="82"/>
      <c r="E89" s="82"/>
      <c r="F89" s="82"/>
      <c r="G89" s="82"/>
      <c r="H89" s="82"/>
      <c r="I89" s="84"/>
      <c r="J89" s="84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>
      <c r="A90" s="82"/>
      <c r="B90" s="82"/>
      <c r="C90" s="82"/>
      <c r="D90" s="82"/>
      <c r="E90" s="82"/>
      <c r="F90" s="82"/>
      <c r="G90" s="82"/>
      <c r="H90" s="82"/>
      <c r="I90" s="84"/>
      <c r="J90" s="84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>
      <c r="A91" s="82"/>
      <c r="B91" s="82"/>
      <c r="C91" s="82"/>
      <c r="D91" s="82"/>
      <c r="E91" s="82"/>
      <c r="F91" s="82"/>
      <c r="G91" s="82"/>
      <c r="H91" s="82"/>
      <c r="I91" s="84"/>
      <c r="J91" s="84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>
      <c r="A92" s="82"/>
      <c r="B92" s="82"/>
      <c r="C92" s="82"/>
      <c r="D92" s="82"/>
      <c r="E92" s="82"/>
      <c r="F92" s="82"/>
      <c r="G92" s="82"/>
      <c r="H92" s="82"/>
      <c r="I92" s="84"/>
      <c r="J92" s="84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>
      <c r="A93" s="82"/>
      <c r="B93" s="82"/>
      <c r="C93" s="82"/>
      <c r="D93" s="82"/>
      <c r="E93" s="82"/>
      <c r="F93" s="82"/>
      <c r="G93" s="82"/>
      <c r="H93" s="82"/>
      <c r="I93" s="84"/>
      <c r="J93" s="84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>
      <c r="A94" s="82"/>
      <c r="B94" s="82"/>
      <c r="C94" s="82"/>
      <c r="D94" s="82"/>
      <c r="E94" s="82"/>
      <c r="F94" s="82"/>
      <c r="G94" s="82"/>
      <c r="H94" s="82"/>
      <c r="I94" s="84"/>
      <c r="J94" s="84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>
      <c r="A95" s="82"/>
      <c r="B95" s="82"/>
      <c r="C95" s="82"/>
      <c r="D95" s="82"/>
      <c r="E95" s="82"/>
      <c r="F95" s="82"/>
      <c r="G95" s="82"/>
      <c r="H95" s="82"/>
      <c r="I95" s="84"/>
      <c r="J95" s="84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>
      <c r="A96" s="82"/>
      <c r="B96" s="82"/>
      <c r="C96" s="82"/>
      <c r="D96" s="82"/>
      <c r="E96" s="82"/>
      <c r="F96" s="82"/>
      <c r="G96" s="82"/>
      <c r="H96" s="82"/>
      <c r="I96" s="84"/>
      <c r="J96" s="84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>
      <c r="A97" s="82"/>
      <c r="B97" s="82"/>
      <c r="C97" s="82"/>
      <c r="D97" s="82"/>
      <c r="E97" s="82"/>
      <c r="F97" s="82"/>
      <c r="G97" s="82"/>
      <c r="H97" s="82"/>
      <c r="I97" s="84"/>
      <c r="J97" s="84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>
      <c r="A98" s="82"/>
      <c r="B98" s="82"/>
      <c r="C98" s="82"/>
      <c r="D98" s="82"/>
      <c r="E98" s="82"/>
      <c r="F98" s="82"/>
      <c r="G98" s="82"/>
      <c r="H98" s="82"/>
      <c r="I98" s="84"/>
      <c r="J98" s="84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>
      <c r="A99" s="82"/>
      <c r="B99" s="82"/>
      <c r="C99" s="82"/>
      <c r="D99" s="82"/>
      <c r="E99" s="82"/>
      <c r="F99" s="82"/>
      <c r="G99" s="82"/>
      <c r="H99" s="82"/>
      <c r="I99" s="84"/>
      <c r="J99" s="84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>
      <c r="A100" s="82"/>
      <c r="B100" s="82"/>
      <c r="C100" s="82"/>
      <c r="D100" s="82"/>
      <c r="E100" s="82"/>
      <c r="F100" s="82"/>
      <c r="G100" s="82"/>
      <c r="H100" s="82"/>
      <c r="I100" s="84"/>
      <c r="J100" s="84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>
      <c r="A101" s="82"/>
      <c r="B101" s="82"/>
      <c r="C101" s="82"/>
      <c r="D101" s="82"/>
      <c r="E101" s="82"/>
      <c r="F101" s="82"/>
      <c r="G101" s="82"/>
      <c r="H101" s="82"/>
      <c r="I101" s="84"/>
      <c r="J101" s="84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>
      <c r="A102" s="82"/>
      <c r="B102" s="82"/>
      <c r="C102" s="82"/>
      <c r="D102" s="82"/>
      <c r="E102" s="82"/>
      <c r="F102" s="82"/>
      <c r="G102" s="82"/>
      <c r="H102" s="82"/>
      <c r="I102" s="84"/>
      <c r="J102" s="84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>
      <c r="A103" s="82"/>
      <c r="B103" s="82"/>
      <c r="C103" s="82"/>
      <c r="D103" s="82"/>
      <c r="E103" s="82"/>
      <c r="F103" s="82"/>
      <c r="G103" s="82"/>
      <c r="H103" s="82"/>
      <c r="I103" s="84"/>
      <c r="J103" s="84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>
      <c r="A104" s="82"/>
      <c r="B104" s="82"/>
      <c r="C104" s="82"/>
      <c r="D104" s="82"/>
      <c r="E104" s="82"/>
      <c r="F104" s="82"/>
      <c r="G104" s="82"/>
      <c r="H104" s="82"/>
      <c r="I104" s="84"/>
      <c r="J104" s="84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>
      <c r="A105" s="82"/>
      <c r="B105" s="82"/>
      <c r="C105" s="82"/>
      <c r="D105" s="82"/>
      <c r="E105" s="82"/>
      <c r="F105" s="82"/>
      <c r="G105" s="82"/>
      <c r="H105" s="82"/>
      <c r="I105" s="84"/>
      <c r="J105" s="84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>
      <c r="A106" s="82"/>
      <c r="B106" s="82"/>
      <c r="C106" s="82"/>
      <c r="D106" s="82"/>
      <c r="E106" s="82"/>
      <c r="F106" s="82"/>
      <c r="G106" s="82"/>
      <c r="H106" s="82"/>
      <c r="I106" s="84"/>
      <c r="J106" s="84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>
      <c r="A107" s="82"/>
      <c r="B107" s="82"/>
      <c r="C107" s="82"/>
      <c r="D107" s="82"/>
      <c r="E107" s="82"/>
      <c r="F107" s="82"/>
      <c r="G107" s="82"/>
      <c r="H107" s="82"/>
      <c r="I107" s="84"/>
      <c r="J107" s="84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>
      <c r="A108" s="82"/>
      <c r="B108" s="82"/>
      <c r="C108" s="82"/>
      <c r="D108" s="82"/>
      <c r="E108" s="82"/>
      <c r="F108" s="82"/>
      <c r="G108" s="82"/>
      <c r="H108" s="82"/>
      <c r="I108" s="84"/>
      <c r="J108" s="84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>
      <c r="A109" s="82"/>
      <c r="B109" s="82"/>
      <c r="C109" s="82"/>
      <c r="D109" s="82"/>
      <c r="E109" s="82"/>
      <c r="F109" s="82"/>
      <c r="G109" s="82"/>
      <c r="H109" s="82"/>
      <c r="I109" s="84"/>
      <c r="J109" s="84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>
      <c r="A110" s="82"/>
      <c r="B110" s="82"/>
      <c r="C110" s="82"/>
      <c r="D110" s="82"/>
      <c r="E110" s="82"/>
      <c r="F110" s="82"/>
      <c r="G110" s="82"/>
      <c r="H110" s="82"/>
      <c r="I110" s="84"/>
      <c r="J110" s="84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>
      <c r="A111" s="82"/>
      <c r="B111" s="82"/>
      <c r="C111" s="82"/>
      <c r="D111" s="82"/>
      <c r="E111" s="82"/>
      <c r="F111" s="82"/>
      <c r="G111" s="82"/>
      <c r="H111" s="82"/>
      <c r="I111" s="84"/>
      <c r="J111" s="84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>
      <c r="A112" s="82"/>
      <c r="B112" s="82"/>
      <c r="C112" s="82"/>
      <c r="D112" s="82"/>
      <c r="E112" s="82"/>
      <c r="F112" s="82"/>
      <c r="G112" s="82"/>
      <c r="H112" s="82"/>
      <c r="I112" s="84"/>
      <c r="J112" s="84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>
      <c r="A113" s="82"/>
      <c r="B113" s="82"/>
      <c r="C113" s="82"/>
      <c r="D113" s="82"/>
      <c r="E113" s="82"/>
      <c r="F113" s="82"/>
      <c r="G113" s="82"/>
      <c r="H113" s="82"/>
      <c r="I113" s="84"/>
      <c r="J113" s="84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>
      <c r="A114" s="82"/>
      <c r="B114" s="82"/>
      <c r="C114" s="82"/>
      <c r="D114" s="82"/>
      <c r="E114" s="82"/>
      <c r="F114" s="82"/>
      <c r="G114" s="82"/>
      <c r="H114" s="82"/>
      <c r="I114" s="84"/>
      <c r="J114" s="84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>
      <c r="A115" s="82"/>
      <c r="B115" s="82"/>
      <c r="C115" s="82"/>
      <c r="D115" s="82"/>
      <c r="E115" s="82"/>
      <c r="F115" s="82"/>
      <c r="G115" s="82"/>
      <c r="H115" s="82"/>
      <c r="I115" s="84"/>
      <c r="J115" s="84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>
      <c r="A116" s="82"/>
      <c r="B116" s="82"/>
      <c r="C116" s="82"/>
      <c r="D116" s="82"/>
      <c r="E116" s="82"/>
      <c r="F116" s="82"/>
      <c r="G116" s="82"/>
      <c r="H116" s="82"/>
      <c r="I116" s="84"/>
      <c r="J116" s="84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>
      <c r="A117" s="82"/>
      <c r="B117" s="82"/>
      <c r="C117" s="82"/>
      <c r="D117" s="82"/>
      <c r="E117" s="82"/>
      <c r="F117" s="82"/>
      <c r="G117" s="82"/>
      <c r="H117" s="82"/>
      <c r="I117" s="84"/>
      <c r="J117" s="84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>
      <c r="A118" s="82"/>
      <c r="B118" s="82"/>
      <c r="C118" s="82"/>
      <c r="D118" s="82"/>
      <c r="E118" s="82"/>
      <c r="F118" s="82"/>
      <c r="G118" s="82"/>
      <c r="H118" s="82"/>
      <c r="I118" s="84"/>
      <c r="J118" s="84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>
      <c r="A119" s="82"/>
      <c r="B119" s="82"/>
      <c r="C119" s="82"/>
      <c r="D119" s="82"/>
      <c r="E119" s="82"/>
      <c r="F119" s="82"/>
      <c r="G119" s="82"/>
      <c r="H119" s="82"/>
      <c r="I119" s="84"/>
      <c r="J119" s="84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>
      <c r="A120" s="82"/>
      <c r="B120" s="82"/>
      <c r="C120" s="82"/>
      <c r="D120" s="82"/>
      <c r="E120" s="82"/>
      <c r="F120" s="82"/>
      <c r="G120" s="82"/>
      <c r="H120" s="82"/>
      <c r="I120" s="84"/>
      <c r="J120" s="84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>
      <c r="A121" s="82"/>
      <c r="B121" s="82"/>
      <c r="C121" s="82"/>
      <c r="D121" s="82"/>
      <c r="E121" s="82"/>
      <c r="F121" s="82"/>
      <c r="G121" s="82"/>
      <c r="H121" s="82"/>
      <c r="I121" s="84"/>
      <c r="J121" s="84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>
      <c r="A122" s="82"/>
      <c r="B122" s="82"/>
      <c r="C122" s="82"/>
      <c r="D122" s="82"/>
      <c r="E122" s="82"/>
      <c r="F122" s="82"/>
      <c r="G122" s="82"/>
      <c r="H122" s="82"/>
      <c r="I122" s="84"/>
      <c r="J122" s="84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>
      <c r="A123" s="82"/>
      <c r="B123" s="82"/>
      <c r="C123" s="82"/>
      <c r="D123" s="82"/>
      <c r="E123" s="82"/>
      <c r="F123" s="82"/>
      <c r="G123" s="82"/>
      <c r="H123" s="82"/>
      <c r="I123" s="84"/>
      <c r="J123" s="84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>
      <c r="A124" s="82"/>
      <c r="B124" s="82"/>
      <c r="C124" s="82"/>
      <c r="D124" s="82"/>
      <c r="E124" s="82"/>
      <c r="F124" s="82"/>
      <c r="G124" s="82"/>
      <c r="H124" s="82"/>
      <c r="I124" s="84"/>
      <c r="J124" s="84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>
      <c r="A125" s="82"/>
      <c r="B125" s="82"/>
      <c r="C125" s="82"/>
      <c r="D125" s="82"/>
      <c r="E125" s="82"/>
      <c r="F125" s="82"/>
      <c r="G125" s="82"/>
      <c r="H125" s="82"/>
      <c r="I125" s="84"/>
      <c r="J125" s="84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>
      <c r="A126" s="82"/>
      <c r="B126" s="82"/>
      <c r="C126" s="82"/>
      <c r="D126" s="82"/>
      <c r="E126" s="82"/>
      <c r="F126" s="82"/>
      <c r="G126" s="82"/>
      <c r="H126" s="82"/>
      <c r="I126" s="84"/>
      <c r="J126" s="84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>
      <c r="A127" s="82"/>
      <c r="B127" s="82"/>
      <c r="C127" s="82"/>
      <c r="D127" s="82"/>
      <c r="E127" s="82"/>
      <c r="F127" s="82"/>
      <c r="G127" s="82"/>
      <c r="H127" s="82"/>
      <c r="I127" s="84"/>
      <c r="J127" s="84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>
      <c r="A128" s="82"/>
      <c r="B128" s="82"/>
      <c r="C128" s="82"/>
      <c r="D128" s="82"/>
      <c r="E128" s="82"/>
      <c r="F128" s="82"/>
      <c r="G128" s="82"/>
      <c r="H128" s="82"/>
      <c r="I128" s="84"/>
      <c r="J128" s="84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>
      <c r="A129" s="82"/>
      <c r="B129" s="82"/>
      <c r="C129" s="82"/>
      <c r="D129" s="82"/>
      <c r="E129" s="82"/>
      <c r="F129" s="82"/>
      <c r="G129" s="82"/>
      <c r="H129" s="82"/>
      <c r="I129" s="84"/>
      <c r="J129" s="84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>
      <c r="A130" s="82"/>
      <c r="B130" s="82"/>
      <c r="C130" s="82"/>
      <c r="D130" s="82"/>
      <c r="E130" s="82"/>
      <c r="F130" s="82"/>
      <c r="G130" s="82"/>
      <c r="H130" s="82"/>
      <c r="I130" s="84"/>
      <c r="J130" s="84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>
      <c r="A131" s="82"/>
      <c r="B131" s="82"/>
      <c r="C131" s="82"/>
      <c r="D131" s="82"/>
      <c r="E131" s="82"/>
      <c r="F131" s="82"/>
      <c r="G131" s="82"/>
      <c r="H131" s="82"/>
      <c r="I131" s="84"/>
      <c r="J131" s="84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>
      <c r="A132" s="82"/>
      <c r="B132" s="82"/>
      <c r="C132" s="82"/>
      <c r="D132" s="82"/>
      <c r="E132" s="82"/>
      <c r="F132" s="82"/>
      <c r="G132" s="82"/>
      <c r="H132" s="82"/>
      <c r="I132" s="84"/>
      <c r="J132" s="84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>
      <c r="A133" s="82"/>
      <c r="B133" s="82"/>
      <c r="C133" s="82"/>
      <c r="D133" s="82"/>
      <c r="E133" s="82"/>
      <c r="F133" s="82"/>
      <c r="G133" s="82"/>
      <c r="H133" s="82"/>
      <c r="I133" s="84"/>
      <c r="J133" s="84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>
      <c r="A134" s="82"/>
      <c r="B134" s="82"/>
      <c r="C134" s="82"/>
      <c r="D134" s="82"/>
      <c r="E134" s="82"/>
      <c r="F134" s="82"/>
      <c r="G134" s="82"/>
      <c r="H134" s="82"/>
      <c r="I134" s="84"/>
      <c r="J134" s="84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>
      <c r="A135" s="82"/>
      <c r="B135" s="82"/>
      <c r="C135" s="82"/>
      <c r="D135" s="82"/>
      <c r="E135" s="82"/>
      <c r="F135" s="82"/>
      <c r="G135" s="82"/>
      <c r="H135" s="82"/>
      <c r="I135" s="84"/>
      <c r="J135" s="84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>
      <c r="A136" s="82"/>
      <c r="B136" s="82"/>
      <c r="C136" s="82"/>
      <c r="D136" s="82"/>
      <c r="E136" s="82"/>
      <c r="F136" s="82"/>
      <c r="G136" s="82"/>
      <c r="H136" s="82"/>
      <c r="I136" s="84"/>
      <c r="J136" s="84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>
      <c r="A137" s="82"/>
      <c r="B137" s="82"/>
      <c r="C137" s="82"/>
      <c r="D137" s="82"/>
      <c r="E137" s="82"/>
      <c r="F137" s="82"/>
      <c r="G137" s="82"/>
      <c r="H137" s="82"/>
      <c r="I137" s="84"/>
      <c r="J137" s="84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>
      <c r="A138" s="82"/>
      <c r="B138" s="82"/>
      <c r="C138" s="82"/>
      <c r="D138" s="82"/>
      <c r="E138" s="82"/>
      <c r="F138" s="82"/>
      <c r="G138" s="82"/>
      <c r="H138" s="82"/>
      <c r="I138" s="84"/>
      <c r="J138" s="84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>
      <c r="A139" s="82"/>
      <c r="B139" s="82"/>
      <c r="C139" s="82"/>
      <c r="D139" s="82"/>
      <c r="E139" s="82"/>
      <c r="F139" s="82"/>
      <c r="G139" s="82"/>
      <c r="H139" s="82"/>
      <c r="I139" s="84"/>
      <c r="J139" s="84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>
      <c r="A140" s="82"/>
      <c r="B140" s="82"/>
      <c r="C140" s="82"/>
      <c r="D140" s="82"/>
      <c r="E140" s="82"/>
      <c r="F140" s="82"/>
      <c r="G140" s="82"/>
      <c r="H140" s="82"/>
      <c r="I140" s="84"/>
      <c r="J140" s="84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>
      <c r="A141" s="82"/>
      <c r="B141" s="82"/>
      <c r="C141" s="82"/>
      <c r="D141" s="82"/>
      <c r="E141" s="82"/>
      <c r="F141" s="82"/>
      <c r="G141" s="82"/>
      <c r="H141" s="82"/>
      <c r="I141" s="84"/>
      <c r="J141" s="84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>
      <c r="A142" s="82"/>
      <c r="B142" s="82"/>
      <c r="C142" s="82"/>
      <c r="D142" s="82"/>
      <c r="E142" s="82"/>
      <c r="F142" s="82"/>
      <c r="G142" s="82"/>
      <c r="H142" s="82"/>
      <c r="I142" s="84"/>
      <c r="J142" s="84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>
      <c r="A143" s="82"/>
      <c r="B143" s="82"/>
      <c r="C143" s="82"/>
      <c r="D143" s="82"/>
      <c r="E143" s="82"/>
      <c r="F143" s="82"/>
      <c r="G143" s="82"/>
      <c r="H143" s="82"/>
      <c r="I143" s="84"/>
      <c r="J143" s="84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>
      <c r="A144" s="82"/>
      <c r="B144" s="82"/>
      <c r="C144" s="82"/>
      <c r="D144" s="82"/>
      <c r="E144" s="82"/>
      <c r="F144" s="82"/>
      <c r="G144" s="82"/>
      <c r="H144" s="82"/>
      <c r="I144" s="84"/>
      <c r="J144" s="84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>
      <c r="A145" s="82"/>
      <c r="B145" s="82"/>
      <c r="C145" s="82"/>
      <c r="D145" s="82"/>
      <c r="E145" s="82"/>
      <c r="F145" s="82"/>
      <c r="G145" s="82"/>
      <c r="H145" s="82"/>
      <c r="I145" s="84"/>
      <c r="J145" s="84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>
      <c r="A146" s="82"/>
      <c r="B146" s="82"/>
      <c r="C146" s="82"/>
      <c r="D146" s="82"/>
      <c r="E146" s="82"/>
      <c r="F146" s="82"/>
      <c r="G146" s="82"/>
      <c r="H146" s="82"/>
      <c r="I146" s="84"/>
      <c r="J146" s="84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>
      <c r="A147" s="82"/>
      <c r="B147" s="82"/>
      <c r="C147" s="82"/>
      <c r="D147" s="82"/>
      <c r="E147" s="82"/>
      <c r="F147" s="82"/>
      <c r="G147" s="82"/>
      <c r="H147" s="82"/>
      <c r="I147" s="84"/>
      <c r="J147" s="84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>
      <c r="A148" s="82"/>
      <c r="B148" s="82"/>
      <c r="C148" s="82"/>
      <c r="D148" s="82"/>
      <c r="E148" s="82"/>
      <c r="F148" s="82"/>
      <c r="G148" s="82"/>
      <c r="H148" s="82"/>
      <c r="I148" s="84"/>
      <c r="J148" s="84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>
      <c r="A149" s="82"/>
      <c r="B149" s="82"/>
      <c r="C149" s="82"/>
      <c r="D149" s="82"/>
      <c r="E149" s="82"/>
      <c r="F149" s="82"/>
      <c r="G149" s="82"/>
      <c r="H149" s="82"/>
      <c r="I149" s="84"/>
      <c r="J149" s="84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>
      <c r="A150" s="82"/>
      <c r="B150" s="82"/>
      <c r="C150" s="82"/>
      <c r="D150" s="82"/>
      <c r="E150" s="82"/>
      <c r="F150" s="82"/>
      <c r="G150" s="82"/>
      <c r="H150" s="82"/>
      <c r="I150" s="84"/>
      <c r="J150" s="84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>
      <c r="A151" s="82"/>
      <c r="B151" s="82"/>
      <c r="C151" s="82"/>
      <c r="D151" s="82"/>
      <c r="E151" s="82"/>
      <c r="F151" s="82"/>
      <c r="G151" s="82"/>
      <c r="H151" s="82"/>
      <c r="I151" s="84"/>
      <c r="J151" s="84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>
      <c r="A152" s="82"/>
      <c r="B152" s="82"/>
      <c r="C152" s="82"/>
      <c r="D152" s="82"/>
      <c r="E152" s="82"/>
      <c r="F152" s="82"/>
      <c r="G152" s="82"/>
      <c r="H152" s="82"/>
      <c r="I152" s="84"/>
      <c r="J152" s="84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>
      <c r="A153" s="82"/>
      <c r="B153" s="82"/>
      <c r="C153" s="82"/>
      <c r="D153" s="82"/>
      <c r="E153" s="82"/>
      <c r="F153" s="82"/>
      <c r="G153" s="82"/>
      <c r="H153" s="82"/>
      <c r="I153" s="84"/>
      <c r="J153" s="84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>
      <c r="A154" s="82"/>
      <c r="B154" s="82"/>
      <c r="C154" s="82"/>
      <c r="D154" s="82"/>
      <c r="E154" s="82"/>
      <c r="F154" s="82"/>
      <c r="G154" s="82"/>
      <c r="H154" s="82"/>
      <c r="I154" s="84"/>
      <c r="J154" s="84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>
      <c r="A155" s="82"/>
      <c r="B155" s="82"/>
      <c r="C155" s="82"/>
      <c r="D155" s="82"/>
      <c r="E155" s="82"/>
      <c r="F155" s="82"/>
      <c r="G155" s="82"/>
      <c r="H155" s="82"/>
      <c r="I155" s="84"/>
      <c r="J155" s="84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>
      <c r="A156" s="82"/>
      <c r="B156" s="82"/>
      <c r="C156" s="82"/>
      <c r="D156" s="82"/>
      <c r="E156" s="82"/>
      <c r="F156" s="82"/>
      <c r="G156" s="82"/>
      <c r="H156" s="82"/>
      <c r="I156" s="84"/>
      <c r="J156" s="84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>
      <c r="A157" s="82"/>
      <c r="B157" s="82"/>
      <c r="C157" s="82"/>
      <c r="D157" s="82"/>
      <c r="E157" s="82"/>
      <c r="F157" s="82"/>
      <c r="G157" s="82"/>
      <c r="H157" s="82"/>
      <c r="I157" s="84"/>
      <c r="J157" s="84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>
      <c r="A158" s="82"/>
      <c r="B158" s="82"/>
      <c r="C158" s="82"/>
      <c r="D158" s="82"/>
      <c r="E158" s="82"/>
      <c r="F158" s="82"/>
      <c r="G158" s="82"/>
      <c r="H158" s="82"/>
      <c r="I158" s="84"/>
      <c r="J158" s="84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>
      <c r="A159" s="82"/>
      <c r="B159" s="82"/>
      <c r="C159" s="82"/>
      <c r="D159" s="82"/>
      <c r="E159" s="82"/>
      <c r="F159" s="82"/>
      <c r="G159" s="82"/>
      <c r="H159" s="82"/>
      <c r="I159" s="84"/>
      <c r="J159" s="84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>
      <c r="A160" s="82"/>
      <c r="B160" s="82"/>
      <c r="C160" s="82"/>
      <c r="D160" s="82"/>
      <c r="E160" s="82"/>
      <c r="F160" s="82"/>
      <c r="G160" s="82"/>
      <c r="H160" s="82"/>
      <c r="I160" s="84"/>
      <c r="J160" s="84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>
      <c r="A161" s="82"/>
      <c r="B161" s="82"/>
      <c r="C161" s="82"/>
      <c r="D161" s="82"/>
      <c r="E161" s="82"/>
      <c r="F161" s="82"/>
      <c r="G161" s="82"/>
      <c r="H161" s="82"/>
      <c r="I161" s="84"/>
      <c r="J161" s="84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>
      <c r="A162" s="82"/>
      <c r="B162" s="82"/>
      <c r="C162" s="82"/>
      <c r="D162" s="82"/>
      <c r="E162" s="82"/>
      <c r="F162" s="82"/>
      <c r="G162" s="82"/>
      <c r="H162" s="82"/>
      <c r="I162" s="84"/>
      <c r="J162" s="84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>
      <c r="A163" s="82"/>
      <c r="B163" s="82"/>
      <c r="C163" s="82"/>
      <c r="D163" s="82"/>
      <c r="E163" s="82"/>
      <c r="F163" s="82"/>
      <c r="G163" s="82"/>
      <c r="H163" s="82"/>
      <c r="I163" s="84"/>
      <c r="J163" s="84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>
      <c r="A164" s="82"/>
      <c r="B164" s="82"/>
      <c r="C164" s="82"/>
      <c r="D164" s="82"/>
      <c r="E164" s="82"/>
      <c r="F164" s="82"/>
      <c r="G164" s="82"/>
      <c r="H164" s="82"/>
      <c r="I164" s="84"/>
      <c r="J164" s="84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>
      <c r="A165" s="82"/>
      <c r="B165" s="82"/>
      <c r="C165" s="82"/>
      <c r="D165" s="82"/>
      <c r="E165" s="82"/>
      <c r="F165" s="82"/>
      <c r="G165" s="82"/>
      <c r="H165" s="82"/>
      <c r="I165" s="84"/>
      <c r="J165" s="84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>
      <c r="A166" s="82"/>
      <c r="B166" s="82"/>
      <c r="C166" s="82"/>
      <c r="D166" s="82"/>
      <c r="E166" s="82"/>
      <c r="F166" s="82"/>
      <c r="G166" s="82"/>
      <c r="H166" s="82"/>
      <c r="I166" s="84"/>
      <c r="J166" s="84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>
      <c r="A167" s="82"/>
      <c r="B167" s="82"/>
      <c r="C167" s="82"/>
      <c r="D167" s="82"/>
      <c r="E167" s="82"/>
      <c r="F167" s="82"/>
      <c r="G167" s="82"/>
      <c r="H167" s="82"/>
      <c r="I167" s="84"/>
      <c r="J167" s="84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>
      <c r="A168" s="82"/>
      <c r="B168" s="82"/>
      <c r="C168" s="82"/>
      <c r="D168" s="82"/>
      <c r="E168" s="82"/>
      <c r="F168" s="82"/>
      <c r="G168" s="82"/>
      <c r="H168" s="82"/>
      <c r="I168" s="84"/>
      <c r="J168" s="84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>
      <c r="A169" s="82"/>
      <c r="B169" s="82"/>
      <c r="C169" s="82"/>
      <c r="D169" s="82"/>
      <c r="E169" s="82"/>
      <c r="F169" s="82"/>
      <c r="G169" s="82"/>
      <c r="H169" s="82"/>
      <c r="I169" s="84"/>
      <c r="J169" s="84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>
      <c r="A170" s="82"/>
      <c r="B170" s="82"/>
      <c r="C170" s="82"/>
      <c r="D170" s="82"/>
      <c r="E170" s="82"/>
      <c r="F170" s="82"/>
      <c r="G170" s="82"/>
      <c r="H170" s="82"/>
      <c r="I170" s="84"/>
      <c r="J170" s="84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>
      <c r="A171" s="82"/>
      <c r="B171" s="82"/>
      <c r="C171" s="82"/>
      <c r="D171" s="82"/>
      <c r="E171" s="82"/>
      <c r="F171" s="82"/>
      <c r="G171" s="82"/>
      <c r="H171" s="82"/>
      <c r="I171" s="84"/>
      <c r="J171" s="84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>
      <c r="A172" s="82"/>
      <c r="B172" s="82"/>
      <c r="C172" s="82"/>
      <c r="D172" s="82"/>
      <c r="E172" s="82"/>
      <c r="F172" s="82"/>
      <c r="G172" s="82"/>
      <c r="H172" s="82"/>
      <c r="I172" s="84"/>
      <c r="J172" s="84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>
      <c r="A173" s="82"/>
      <c r="B173" s="82"/>
      <c r="C173" s="82"/>
      <c r="D173" s="82"/>
      <c r="E173" s="82"/>
      <c r="F173" s="82"/>
      <c r="G173" s="82"/>
      <c r="H173" s="82"/>
      <c r="I173" s="84"/>
      <c r="J173" s="84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>
      <c r="A174" s="82"/>
      <c r="B174" s="82"/>
      <c r="C174" s="82"/>
      <c r="D174" s="82"/>
      <c r="E174" s="82"/>
      <c r="F174" s="82"/>
      <c r="G174" s="82"/>
      <c r="H174" s="82"/>
      <c r="I174" s="84"/>
      <c r="J174" s="84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>
      <c r="A175" s="82"/>
      <c r="B175" s="82"/>
      <c r="C175" s="82"/>
      <c r="D175" s="82"/>
      <c r="E175" s="82"/>
      <c r="F175" s="82"/>
      <c r="G175" s="82"/>
      <c r="H175" s="82"/>
      <c r="I175" s="84"/>
      <c r="J175" s="84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>
      <c r="A176" s="82"/>
      <c r="B176" s="82"/>
      <c r="C176" s="82"/>
      <c r="D176" s="82"/>
      <c r="E176" s="82"/>
      <c r="F176" s="82"/>
      <c r="G176" s="82"/>
      <c r="H176" s="82"/>
      <c r="I176" s="84"/>
      <c r="J176" s="84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>
      <c r="A177" s="82"/>
      <c r="B177" s="82"/>
      <c r="C177" s="82"/>
      <c r="D177" s="82"/>
      <c r="E177" s="82"/>
      <c r="F177" s="82"/>
      <c r="G177" s="82"/>
      <c r="H177" s="82"/>
      <c r="I177" s="84"/>
      <c r="J177" s="84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>
      <c r="A178" s="82"/>
      <c r="B178" s="82"/>
      <c r="C178" s="82"/>
      <c r="D178" s="82"/>
      <c r="E178" s="82"/>
      <c r="F178" s="82"/>
      <c r="G178" s="82"/>
      <c r="H178" s="82"/>
      <c r="I178" s="84"/>
      <c r="J178" s="84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>
      <c r="A179" s="82"/>
      <c r="B179" s="82"/>
      <c r="C179" s="82"/>
      <c r="D179" s="82"/>
      <c r="E179" s="82"/>
      <c r="F179" s="82"/>
      <c r="G179" s="82"/>
      <c r="H179" s="82"/>
      <c r="I179" s="84"/>
      <c r="J179" s="84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>
      <c r="A180" s="82"/>
      <c r="B180" s="82"/>
      <c r="C180" s="82"/>
      <c r="D180" s="82"/>
      <c r="E180" s="82"/>
      <c r="F180" s="82"/>
      <c r="G180" s="82"/>
      <c r="H180" s="82"/>
      <c r="I180" s="84"/>
      <c r="J180" s="84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>
      <c r="A181" s="82"/>
      <c r="B181" s="82"/>
      <c r="C181" s="82"/>
      <c r="D181" s="82"/>
      <c r="E181" s="82"/>
      <c r="F181" s="82"/>
      <c r="G181" s="82"/>
      <c r="H181" s="82"/>
      <c r="I181" s="84"/>
      <c r="J181" s="84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>
      <c r="A182" s="82"/>
      <c r="B182" s="82"/>
      <c r="C182" s="82"/>
      <c r="D182" s="82"/>
      <c r="E182" s="82"/>
      <c r="F182" s="82"/>
      <c r="G182" s="82"/>
      <c r="H182" s="82"/>
      <c r="I182" s="84"/>
      <c r="J182" s="84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>
      <c r="A183" s="82"/>
      <c r="B183" s="82"/>
      <c r="C183" s="82"/>
      <c r="D183" s="82"/>
      <c r="E183" s="82"/>
      <c r="F183" s="82"/>
      <c r="G183" s="82"/>
      <c r="H183" s="82"/>
      <c r="I183" s="84"/>
      <c r="J183" s="84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>
      <c r="A184" s="82"/>
      <c r="B184" s="82"/>
      <c r="C184" s="82"/>
      <c r="D184" s="82"/>
      <c r="E184" s="82"/>
      <c r="F184" s="82"/>
      <c r="G184" s="82"/>
      <c r="H184" s="82"/>
      <c r="I184" s="84"/>
      <c r="J184" s="84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>
      <c r="A185" s="82"/>
      <c r="B185" s="82"/>
      <c r="C185" s="82"/>
      <c r="D185" s="82"/>
      <c r="E185" s="82"/>
      <c r="F185" s="82"/>
      <c r="G185" s="82"/>
      <c r="H185" s="82"/>
      <c r="I185" s="84"/>
      <c r="J185" s="84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>
      <c r="A186" s="82"/>
      <c r="B186" s="82"/>
      <c r="C186" s="82"/>
      <c r="D186" s="82"/>
      <c r="E186" s="82"/>
      <c r="F186" s="82"/>
      <c r="G186" s="82"/>
      <c r="H186" s="82"/>
      <c r="I186" s="84"/>
      <c r="J186" s="84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>
      <c r="A187" s="82"/>
      <c r="B187" s="82"/>
      <c r="C187" s="82"/>
      <c r="D187" s="82"/>
      <c r="E187" s="82"/>
      <c r="F187" s="82"/>
      <c r="G187" s="82"/>
      <c r="H187" s="82"/>
      <c r="I187" s="84"/>
      <c r="J187" s="84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>
      <c r="A188" s="82"/>
      <c r="B188" s="82"/>
      <c r="C188" s="82"/>
      <c r="D188" s="82"/>
      <c r="E188" s="82"/>
      <c r="F188" s="82"/>
      <c r="G188" s="82"/>
      <c r="H188" s="82"/>
      <c r="I188" s="84"/>
      <c r="J188" s="84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>
      <c r="A189" s="82"/>
      <c r="B189" s="82"/>
      <c r="C189" s="82"/>
      <c r="D189" s="82"/>
      <c r="E189" s="82"/>
      <c r="F189" s="82"/>
      <c r="G189" s="82"/>
      <c r="H189" s="82"/>
      <c r="I189" s="84"/>
      <c r="J189" s="84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>
      <c r="A190" s="82"/>
      <c r="B190" s="82"/>
      <c r="C190" s="82"/>
      <c r="D190" s="82"/>
      <c r="E190" s="82"/>
      <c r="F190" s="82"/>
      <c r="G190" s="82"/>
      <c r="H190" s="82"/>
      <c r="I190" s="84"/>
      <c r="J190" s="84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>
      <c r="A191" s="82"/>
      <c r="B191" s="82"/>
      <c r="C191" s="82"/>
      <c r="D191" s="82"/>
      <c r="E191" s="82"/>
      <c r="F191" s="82"/>
      <c r="G191" s="82"/>
      <c r="H191" s="82"/>
      <c r="I191" s="84"/>
      <c r="J191" s="84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>
      <c r="A192" s="82"/>
      <c r="B192" s="82"/>
      <c r="C192" s="82"/>
      <c r="D192" s="82"/>
      <c r="E192" s="82"/>
      <c r="F192" s="82"/>
      <c r="G192" s="82"/>
      <c r="H192" s="82"/>
      <c r="I192" s="84"/>
      <c r="J192" s="84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>
      <c r="A193" s="82"/>
      <c r="B193" s="82"/>
      <c r="C193" s="82"/>
      <c r="D193" s="82"/>
      <c r="E193" s="82"/>
      <c r="F193" s="82"/>
      <c r="G193" s="82"/>
      <c r="H193" s="82"/>
      <c r="I193" s="84"/>
      <c r="J193" s="84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>
      <c r="A194" s="82"/>
      <c r="B194" s="82"/>
      <c r="C194" s="82"/>
      <c r="D194" s="82"/>
      <c r="E194" s="82"/>
      <c r="F194" s="82"/>
      <c r="G194" s="82"/>
      <c r="H194" s="82"/>
      <c r="I194" s="84"/>
      <c r="J194" s="84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>
      <c r="A195" s="82"/>
      <c r="B195" s="82"/>
      <c r="C195" s="82"/>
      <c r="D195" s="82"/>
      <c r="E195" s="82"/>
      <c r="F195" s="82"/>
      <c r="G195" s="82"/>
      <c r="H195" s="82"/>
      <c r="I195" s="84"/>
      <c r="J195" s="84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>
      <c r="A196" s="82"/>
      <c r="B196" s="82"/>
      <c r="C196" s="82"/>
      <c r="D196" s="82"/>
      <c r="E196" s="82"/>
      <c r="F196" s="82"/>
      <c r="G196" s="82"/>
      <c r="H196" s="82"/>
      <c r="I196" s="84"/>
      <c r="J196" s="84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>
      <c r="A197" s="82"/>
      <c r="B197" s="82"/>
      <c r="C197" s="82"/>
      <c r="D197" s="82"/>
      <c r="E197" s="82"/>
      <c r="F197" s="82"/>
      <c r="G197" s="82"/>
      <c r="H197" s="82"/>
      <c r="I197" s="84"/>
      <c r="J197" s="84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>
      <c r="A198" s="82"/>
      <c r="B198" s="82"/>
      <c r="C198" s="82"/>
      <c r="D198" s="82"/>
      <c r="E198" s="82"/>
      <c r="F198" s="82"/>
      <c r="G198" s="82"/>
      <c r="H198" s="82"/>
      <c r="I198" s="84"/>
      <c r="J198" s="84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>
      <c r="A199" s="82"/>
      <c r="B199" s="82"/>
      <c r="C199" s="82"/>
      <c r="D199" s="82"/>
      <c r="E199" s="82"/>
      <c r="F199" s="82"/>
      <c r="G199" s="82"/>
      <c r="H199" s="82"/>
      <c r="I199" s="84"/>
      <c r="J199" s="84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>
      <c r="A200" s="82"/>
      <c r="B200" s="82"/>
      <c r="C200" s="82"/>
      <c r="D200" s="82"/>
      <c r="E200" s="82"/>
      <c r="F200" s="82"/>
      <c r="G200" s="82"/>
      <c r="H200" s="82"/>
      <c r="I200" s="84"/>
      <c r="J200" s="84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>
      <c r="A201" s="82"/>
      <c r="B201" s="82"/>
      <c r="C201" s="82"/>
      <c r="D201" s="82"/>
      <c r="E201" s="82"/>
      <c r="F201" s="82"/>
      <c r="G201" s="82"/>
      <c r="H201" s="82"/>
      <c r="I201" s="84"/>
      <c r="J201" s="84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>
      <c r="A202" s="82"/>
      <c r="B202" s="82"/>
      <c r="C202" s="82"/>
      <c r="D202" s="82"/>
      <c r="E202" s="82"/>
      <c r="F202" s="82"/>
      <c r="G202" s="82"/>
      <c r="H202" s="82"/>
      <c r="I202" s="84"/>
      <c r="J202" s="84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>
      <c r="A203" s="82"/>
      <c r="B203" s="82"/>
      <c r="C203" s="82"/>
      <c r="D203" s="82"/>
      <c r="E203" s="82"/>
      <c r="F203" s="82"/>
      <c r="G203" s="82"/>
      <c r="H203" s="82"/>
      <c r="I203" s="84"/>
      <c r="J203" s="84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>
      <c r="A204" s="82"/>
      <c r="B204" s="82"/>
      <c r="C204" s="82"/>
      <c r="D204" s="82"/>
      <c r="E204" s="82"/>
      <c r="F204" s="82"/>
      <c r="G204" s="82"/>
      <c r="H204" s="82"/>
      <c r="I204" s="84"/>
      <c r="J204" s="84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>
      <c r="A205" s="82"/>
      <c r="B205" s="82"/>
      <c r="C205" s="82"/>
      <c r="D205" s="82"/>
      <c r="E205" s="82"/>
      <c r="F205" s="82"/>
      <c r="G205" s="82"/>
      <c r="H205" s="82"/>
      <c r="I205" s="84"/>
      <c r="J205" s="84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>
      <c r="A206" s="82"/>
      <c r="B206" s="82"/>
      <c r="C206" s="82"/>
      <c r="D206" s="82"/>
      <c r="E206" s="82"/>
      <c r="F206" s="82"/>
      <c r="G206" s="82"/>
      <c r="H206" s="82"/>
      <c r="I206" s="84"/>
      <c r="J206" s="84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>
      <c r="A207" s="82"/>
      <c r="B207" s="82"/>
      <c r="C207" s="82"/>
      <c r="D207" s="82"/>
      <c r="E207" s="82"/>
      <c r="F207" s="82"/>
      <c r="G207" s="82"/>
      <c r="H207" s="82"/>
      <c r="I207" s="84"/>
      <c r="J207" s="84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>
      <c r="A208" s="82"/>
      <c r="B208" s="82"/>
      <c r="C208" s="82"/>
      <c r="D208" s="82"/>
      <c r="E208" s="82"/>
      <c r="F208" s="82"/>
      <c r="G208" s="82"/>
      <c r="H208" s="82"/>
      <c r="I208" s="84"/>
      <c r="J208" s="84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>
      <c r="A209" s="82"/>
      <c r="B209" s="82"/>
      <c r="C209" s="82"/>
      <c r="D209" s="82"/>
      <c r="E209" s="82"/>
      <c r="F209" s="82"/>
      <c r="G209" s="82"/>
      <c r="H209" s="82"/>
      <c r="I209" s="84"/>
      <c r="J209" s="84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>
      <c r="A210" s="82"/>
      <c r="B210" s="82"/>
      <c r="C210" s="82"/>
      <c r="D210" s="82"/>
      <c r="E210" s="82"/>
      <c r="F210" s="82"/>
      <c r="G210" s="82"/>
      <c r="H210" s="82"/>
      <c r="I210" s="84"/>
      <c r="J210" s="84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>
      <c r="A211" s="82"/>
      <c r="B211" s="82"/>
      <c r="C211" s="82"/>
      <c r="D211" s="82"/>
      <c r="E211" s="82"/>
      <c r="F211" s="82"/>
      <c r="G211" s="82"/>
      <c r="H211" s="82"/>
      <c r="I211" s="84"/>
      <c r="J211" s="84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>
      <c r="A212" s="82"/>
      <c r="B212" s="82"/>
      <c r="C212" s="82"/>
      <c r="D212" s="82"/>
      <c r="E212" s="82"/>
      <c r="F212" s="82"/>
      <c r="G212" s="82"/>
      <c r="H212" s="82"/>
      <c r="I212" s="84"/>
      <c r="J212" s="84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>
      <c r="A213" s="82"/>
      <c r="B213" s="82"/>
      <c r="C213" s="82"/>
      <c r="D213" s="82"/>
      <c r="E213" s="82"/>
      <c r="F213" s="82"/>
      <c r="G213" s="82"/>
      <c r="H213" s="82"/>
      <c r="I213" s="84"/>
      <c r="J213" s="84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>
      <c r="A214" s="82"/>
      <c r="B214" s="82"/>
      <c r="C214" s="82"/>
      <c r="D214" s="82"/>
      <c r="E214" s="82"/>
      <c r="F214" s="82"/>
      <c r="G214" s="82"/>
      <c r="H214" s="82"/>
      <c r="I214" s="84"/>
      <c r="J214" s="84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>
      <c r="A215" s="82"/>
      <c r="B215" s="82"/>
      <c r="C215" s="82"/>
      <c r="D215" s="82"/>
      <c r="E215" s="82"/>
      <c r="F215" s="82"/>
      <c r="G215" s="82"/>
      <c r="H215" s="82"/>
      <c r="I215" s="84"/>
      <c r="J215" s="84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>
      <c r="A216" s="82"/>
      <c r="B216" s="82"/>
      <c r="C216" s="82"/>
      <c r="D216" s="82"/>
      <c r="E216" s="82"/>
      <c r="F216" s="82"/>
      <c r="G216" s="82"/>
      <c r="H216" s="82"/>
      <c r="I216" s="84"/>
      <c r="J216" s="84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>
      <c r="A217" s="82"/>
      <c r="B217" s="82"/>
      <c r="C217" s="82"/>
      <c r="D217" s="82"/>
      <c r="E217" s="82"/>
      <c r="F217" s="82"/>
      <c r="G217" s="82"/>
      <c r="H217" s="82"/>
      <c r="I217" s="84"/>
      <c r="J217" s="84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>
      <c r="A218" s="82"/>
      <c r="B218" s="82"/>
      <c r="C218" s="82"/>
      <c r="D218" s="82"/>
      <c r="E218" s="82"/>
      <c r="F218" s="82"/>
      <c r="G218" s="82"/>
      <c r="H218" s="82"/>
      <c r="I218" s="84"/>
      <c r="J218" s="84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>
      <c r="A219" s="82"/>
      <c r="B219" s="82"/>
      <c r="C219" s="82"/>
      <c r="D219" s="82"/>
      <c r="E219" s="82"/>
      <c r="F219" s="82"/>
      <c r="G219" s="82"/>
      <c r="H219" s="82"/>
      <c r="I219" s="84"/>
      <c r="J219" s="84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>
      <c r="A220" s="82"/>
      <c r="B220" s="82"/>
      <c r="C220" s="82"/>
      <c r="D220" s="82"/>
      <c r="E220" s="82"/>
      <c r="F220" s="82"/>
      <c r="G220" s="82"/>
      <c r="H220" s="82"/>
      <c r="I220" s="84"/>
      <c r="J220" s="84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>
      <c r="A221" s="82"/>
      <c r="B221" s="82"/>
      <c r="C221" s="82"/>
      <c r="D221" s="82"/>
      <c r="E221" s="82"/>
      <c r="F221" s="82"/>
      <c r="G221" s="82"/>
      <c r="H221" s="82"/>
      <c r="I221" s="84"/>
      <c r="J221" s="84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>
      <c r="A222" s="82"/>
      <c r="B222" s="82"/>
      <c r="C222" s="82"/>
      <c r="D222" s="82"/>
      <c r="E222" s="82"/>
      <c r="F222" s="82"/>
      <c r="G222" s="82"/>
      <c r="H222" s="82"/>
      <c r="I222" s="84"/>
      <c r="J222" s="84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>
      <c r="A223" s="82"/>
      <c r="B223" s="82"/>
      <c r="C223" s="82"/>
      <c r="D223" s="82"/>
      <c r="E223" s="82"/>
      <c r="F223" s="82"/>
      <c r="G223" s="82"/>
      <c r="H223" s="82"/>
      <c r="I223" s="84"/>
      <c r="J223" s="84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>
      <c r="A224" s="82"/>
      <c r="B224" s="82"/>
      <c r="C224" s="82"/>
      <c r="D224" s="82"/>
      <c r="E224" s="82"/>
      <c r="F224" s="82"/>
      <c r="G224" s="82"/>
      <c r="H224" s="82"/>
      <c r="I224" s="84"/>
      <c r="J224" s="84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>
      <c r="A225" s="82"/>
      <c r="B225" s="82"/>
      <c r="C225" s="82"/>
      <c r="D225" s="82"/>
      <c r="E225" s="82"/>
      <c r="F225" s="82"/>
      <c r="G225" s="82"/>
      <c r="H225" s="82"/>
      <c r="I225" s="84"/>
      <c r="J225" s="84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>
      <c r="A226" s="82"/>
      <c r="B226" s="82"/>
      <c r="C226" s="82"/>
      <c r="D226" s="82"/>
      <c r="E226" s="82"/>
      <c r="F226" s="82"/>
      <c r="G226" s="82"/>
      <c r="H226" s="82"/>
      <c r="I226" s="84"/>
      <c r="J226" s="84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>
      <c r="A227" s="82"/>
      <c r="B227" s="82"/>
      <c r="C227" s="82"/>
      <c r="D227" s="82"/>
      <c r="E227" s="82"/>
      <c r="F227" s="82"/>
      <c r="G227" s="82"/>
      <c r="H227" s="82"/>
      <c r="I227" s="84"/>
      <c r="J227" s="84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>
      <c r="A228" s="82"/>
      <c r="B228" s="82"/>
      <c r="C228" s="82"/>
      <c r="D228" s="82"/>
      <c r="E228" s="82"/>
      <c r="F228" s="82"/>
      <c r="G228" s="82"/>
      <c r="H228" s="82"/>
      <c r="I228" s="84"/>
      <c r="J228" s="84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>
      <c r="A229" s="82"/>
      <c r="B229" s="82"/>
      <c r="C229" s="82"/>
      <c r="D229" s="82"/>
      <c r="E229" s="82"/>
      <c r="F229" s="82"/>
      <c r="G229" s="82"/>
      <c r="H229" s="82"/>
      <c r="I229" s="84"/>
      <c r="J229" s="84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>
      <c r="A230" s="82"/>
      <c r="B230" s="82"/>
      <c r="C230" s="82"/>
      <c r="D230" s="82"/>
      <c r="E230" s="82"/>
      <c r="F230" s="82"/>
      <c r="G230" s="82"/>
      <c r="H230" s="82"/>
      <c r="I230" s="84"/>
      <c r="J230" s="84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>
      <c r="A231" s="82"/>
      <c r="B231" s="82"/>
      <c r="C231" s="82"/>
      <c r="D231" s="82"/>
      <c r="E231" s="82"/>
      <c r="F231" s="82"/>
      <c r="G231" s="82"/>
      <c r="H231" s="82"/>
      <c r="I231" s="84"/>
      <c r="J231" s="84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>
      <c r="A232" s="82"/>
      <c r="B232" s="82"/>
      <c r="C232" s="82"/>
      <c r="D232" s="82"/>
      <c r="E232" s="82"/>
      <c r="F232" s="82"/>
      <c r="G232" s="82"/>
      <c r="H232" s="82"/>
      <c r="I232" s="84"/>
      <c r="J232" s="84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>
      <c r="A233" s="82"/>
      <c r="B233" s="82"/>
      <c r="C233" s="82"/>
      <c r="D233" s="82"/>
      <c r="E233" s="82"/>
      <c r="F233" s="82"/>
      <c r="G233" s="82"/>
      <c r="H233" s="82"/>
      <c r="I233" s="84"/>
      <c r="J233" s="84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>
      <c r="A234" s="82"/>
      <c r="B234" s="82"/>
      <c r="C234" s="82"/>
      <c r="D234" s="82"/>
      <c r="E234" s="82"/>
      <c r="F234" s="82"/>
      <c r="G234" s="82"/>
      <c r="H234" s="82"/>
      <c r="I234" s="84"/>
      <c r="J234" s="84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>
      <c r="A235" s="82"/>
      <c r="B235" s="82"/>
      <c r="C235" s="82"/>
      <c r="D235" s="82"/>
      <c r="E235" s="82"/>
      <c r="F235" s="82"/>
      <c r="G235" s="82"/>
      <c r="H235" s="82"/>
      <c r="I235" s="84"/>
      <c r="J235" s="84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>
      <c r="A236" s="82"/>
      <c r="B236" s="82"/>
      <c r="C236" s="82"/>
      <c r="D236" s="82"/>
      <c r="E236" s="82"/>
      <c r="F236" s="82"/>
      <c r="G236" s="82"/>
      <c r="H236" s="82"/>
      <c r="I236" s="84"/>
      <c r="J236" s="84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>
      <c r="A237" s="82"/>
      <c r="B237" s="82"/>
      <c r="C237" s="82"/>
      <c r="D237" s="82"/>
      <c r="E237" s="82"/>
      <c r="F237" s="82"/>
      <c r="G237" s="82"/>
      <c r="H237" s="82"/>
      <c r="I237" s="84"/>
      <c r="J237" s="84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>
      <c r="A238" s="82"/>
      <c r="B238" s="82"/>
      <c r="C238" s="82"/>
      <c r="D238" s="82"/>
      <c r="E238" s="82"/>
      <c r="F238" s="82"/>
      <c r="G238" s="82"/>
      <c r="H238" s="82"/>
      <c r="I238" s="84"/>
      <c r="J238" s="84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>
      <c r="A239" s="82"/>
      <c r="B239" s="82"/>
      <c r="C239" s="82"/>
      <c r="D239" s="82"/>
      <c r="E239" s="82"/>
      <c r="F239" s="82"/>
      <c r="G239" s="82"/>
      <c r="H239" s="82"/>
      <c r="I239" s="84"/>
      <c r="J239" s="84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>
      <c r="A240" s="82"/>
      <c r="B240" s="82"/>
      <c r="C240" s="82"/>
      <c r="D240" s="82"/>
      <c r="E240" s="82"/>
      <c r="F240" s="82"/>
      <c r="G240" s="82"/>
      <c r="H240" s="82"/>
      <c r="I240" s="84"/>
      <c r="J240" s="84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>
      <c r="A241" s="82"/>
      <c r="B241" s="82"/>
      <c r="C241" s="82"/>
      <c r="D241" s="82"/>
      <c r="E241" s="82"/>
      <c r="F241" s="82"/>
      <c r="G241" s="82"/>
      <c r="H241" s="82"/>
      <c r="I241" s="84"/>
      <c r="J241" s="84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>
      <c r="A242" s="82"/>
      <c r="B242" s="82"/>
      <c r="C242" s="82"/>
      <c r="D242" s="82"/>
      <c r="E242" s="82"/>
      <c r="F242" s="82"/>
      <c r="G242" s="82"/>
      <c r="H242" s="82"/>
      <c r="I242" s="84"/>
      <c r="J242" s="84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>
      <c r="A243" s="82"/>
      <c r="B243" s="82"/>
      <c r="C243" s="82"/>
      <c r="D243" s="82"/>
      <c r="E243" s="82"/>
      <c r="F243" s="82"/>
      <c r="G243" s="82"/>
      <c r="H243" s="82"/>
      <c r="I243" s="84"/>
      <c r="J243" s="84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>
      <c r="A244" s="82"/>
      <c r="B244" s="82"/>
      <c r="C244" s="82"/>
      <c r="D244" s="82"/>
      <c r="E244" s="82"/>
      <c r="F244" s="82"/>
      <c r="G244" s="82"/>
      <c r="H244" s="82"/>
      <c r="I244" s="84"/>
      <c r="J244" s="84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>
      <c r="A245" s="82"/>
      <c r="B245" s="82"/>
      <c r="C245" s="82"/>
      <c r="D245" s="82"/>
      <c r="E245" s="82"/>
      <c r="F245" s="82"/>
      <c r="G245" s="82"/>
      <c r="H245" s="82"/>
      <c r="I245" s="84"/>
      <c r="J245" s="84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>
      <c r="A246" s="82"/>
      <c r="B246" s="82"/>
      <c r="C246" s="82"/>
      <c r="D246" s="82"/>
      <c r="E246" s="82"/>
      <c r="F246" s="82"/>
      <c r="G246" s="82"/>
      <c r="H246" s="82"/>
      <c r="I246" s="84"/>
      <c r="J246" s="84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>
      <c r="A247" s="82"/>
      <c r="B247" s="82"/>
      <c r="C247" s="82"/>
      <c r="D247" s="82"/>
      <c r="E247" s="82"/>
      <c r="F247" s="82"/>
      <c r="G247" s="82"/>
      <c r="H247" s="82"/>
      <c r="I247" s="84"/>
      <c r="J247" s="84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>
      <c r="A248" s="82"/>
      <c r="B248" s="82"/>
      <c r="C248" s="82"/>
      <c r="D248" s="82"/>
      <c r="E248" s="82"/>
      <c r="F248" s="82"/>
      <c r="G248" s="82"/>
      <c r="H248" s="82"/>
      <c r="I248" s="84"/>
      <c r="J248" s="84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>
      <c r="A249" s="82"/>
      <c r="B249" s="82"/>
      <c r="C249" s="82"/>
      <c r="D249" s="82"/>
      <c r="E249" s="82"/>
      <c r="F249" s="82"/>
      <c r="G249" s="82"/>
      <c r="H249" s="82"/>
      <c r="I249" s="84"/>
      <c r="J249" s="84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>
      <c r="A250" s="82"/>
      <c r="B250" s="82"/>
      <c r="C250" s="82"/>
      <c r="D250" s="82"/>
      <c r="E250" s="82"/>
      <c r="F250" s="82"/>
      <c r="G250" s="82"/>
      <c r="H250" s="82"/>
      <c r="I250" s="84"/>
      <c r="J250" s="84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>
      <c r="A251" s="82"/>
      <c r="B251" s="82"/>
      <c r="C251" s="82"/>
      <c r="D251" s="82"/>
      <c r="E251" s="82"/>
      <c r="F251" s="82"/>
      <c r="G251" s="82"/>
      <c r="H251" s="82"/>
      <c r="I251" s="84"/>
      <c r="J251" s="84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>
      <c r="A252" s="82"/>
      <c r="B252" s="82"/>
      <c r="C252" s="82"/>
      <c r="D252" s="82"/>
      <c r="E252" s="82"/>
      <c r="F252" s="82"/>
      <c r="G252" s="82"/>
      <c r="H252" s="82"/>
      <c r="I252" s="84"/>
      <c r="J252" s="84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>
      <c r="A253" s="82"/>
      <c r="B253" s="82"/>
      <c r="C253" s="82"/>
      <c r="D253" s="82"/>
      <c r="E253" s="82"/>
      <c r="F253" s="82"/>
      <c r="G253" s="82"/>
      <c r="H253" s="82"/>
      <c r="I253" s="84"/>
      <c r="J253" s="84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>
      <c r="A254" s="82"/>
      <c r="B254" s="82"/>
      <c r="C254" s="82"/>
      <c r="D254" s="82"/>
      <c r="E254" s="82"/>
      <c r="F254" s="82"/>
      <c r="G254" s="82"/>
      <c r="H254" s="82"/>
      <c r="I254" s="84"/>
      <c r="J254" s="84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>
      <c r="A255" s="82"/>
      <c r="B255" s="82"/>
      <c r="C255" s="82"/>
      <c r="D255" s="82"/>
      <c r="E255" s="82"/>
      <c r="F255" s="82"/>
      <c r="G255" s="82"/>
      <c r="H255" s="82"/>
      <c r="I255" s="84"/>
      <c r="J255" s="84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>
      <c r="A256" s="82"/>
      <c r="B256" s="82"/>
      <c r="C256" s="82"/>
      <c r="D256" s="82"/>
      <c r="E256" s="82"/>
      <c r="F256" s="82"/>
      <c r="G256" s="82"/>
      <c r="H256" s="82"/>
      <c r="I256" s="84"/>
      <c r="J256" s="84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>
      <c r="A257" s="82"/>
      <c r="B257" s="82"/>
      <c r="C257" s="82"/>
      <c r="D257" s="82"/>
      <c r="E257" s="82"/>
      <c r="F257" s="82"/>
      <c r="G257" s="82"/>
      <c r="H257" s="82"/>
      <c r="I257" s="84"/>
      <c r="J257" s="84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>
      <c r="A258" s="82"/>
      <c r="B258" s="82"/>
      <c r="C258" s="82"/>
      <c r="D258" s="82"/>
      <c r="E258" s="82"/>
      <c r="F258" s="82"/>
      <c r="G258" s="82"/>
      <c r="H258" s="82"/>
      <c r="I258" s="84"/>
      <c r="J258" s="84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>
      <c r="A259" s="82"/>
      <c r="B259" s="82"/>
      <c r="C259" s="82"/>
      <c r="D259" s="82"/>
      <c r="E259" s="82"/>
      <c r="F259" s="82"/>
      <c r="G259" s="82"/>
      <c r="H259" s="82"/>
      <c r="I259" s="84"/>
      <c r="J259" s="84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>
      <c r="A260" s="82"/>
      <c r="B260" s="82"/>
      <c r="C260" s="82"/>
      <c r="D260" s="82"/>
      <c r="E260" s="82"/>
      <c r="F260" s="82"/>
      <c r="G260" s="82"/>
      <c r="H260" s="82"/>
      <c r="I260" s="84"/>
      <c r="J260" s="84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>
      <c r="A261" s="82"/>
      <c r="B261" s="82"/>
      <c r="C261" s="82"/>
      <c r="D261" s="82"/>
      <c r="E261" s="82"/>
      <c r="F261" s="82"/>
      <c r="G261" s="82"/>
      <c r="H261" s="82"/>
      <c r="I261" s="84"/>
      <c r="J261" s="84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>
      <c r="A262" s="82"/>
      <c r="B262" s="82"/>
      <c r="C262" s="82"/>
      <c r="D262" s="82"/>
      <c r="E262" s="82"/>
      <c r="F262" s="82"/>
      <c r="G262" s="82"/>
      <c r="H262" s="82"/>
      <c r="I262" s="84"/>
      <c r="J262" s="84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>
      <c r="A263" s="82"/>
      <c r="B263" s="82"/>
      <c r="C263" s="82"/>
      <c r="D263" s="82"/>
      <c r="E263" s="82"/>
      <c r="F263" s="82"/>
      <c r="G263" s="82"/>
      <c r="H263" s="82"/>
      <c r="I263" s="84"/>
      <c r="J263" s="84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>
      <c r="A264" s="82"/>
      <c r="B264" s="82"/>
      <c r="C264" s="82"/>
      <c r="D264" s="82"/>
      <c r="E264" s="82"/>
      <c r="F264" s="82"/>
      <c r="G264" s="82"/>
      <c r="H264" s="82"/>
      <c r="I264" s="84"/>
      <c r="J264" s="84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>
      <c r="A265" s="82"/>
      <c r="B265" s="82"/>
      <c r="C265" s="82"/>
      <c r="D265" s="82"/>
      <c r="E265" s="82"/>
      <c r="F265" s="82"/>
      <c r="G265" s="82"/>
      <c r="H265" s="82"/>
      <c r="I265" s="84"/>
      <c r="J265" s="84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>
      <c r="A266" s="82"/>
      <c r="B266" s="82"/>
      <c r="C266" s="82"/>
      <c r="D266" s="82"/>
      <c r="E266" s="82"/>
      <c r="F266" s="82"/>
      <c r="G266" s="82"/>
      <c r="H266" s="82"/>
      <c r="I266" s="84"/>
      <c r="J266" s="84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>
      <c r="A267" s="82"/>
      <c r="B267" s="82"/>
      <c r="C267" s="82"/>
      <c r="D267" s="82"/>
      <c r="E267" s="82"/>
      <c r="F267" s="82"/>
      <c r="G267" s="82"/>
      <c r="H267" s="82"/>
      <c r="I267" s="84"/>
      <c r="J267" s="84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>
      <c r="A268" s="82"/>
      <c r="B268" s="82"/>
      <c r="C268" s="82"/>
      <c r="D268" s="82"/>
      <c r="E268" s="82"/>
      <c r="F268" s="82"/>
      <c r="G268" s="82"/>
      <c r="H268" s="82"/>
      <c r="I268" s="84"/>
      <c r="J268" s="84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>
      <c r="A269" s="82"/>
      <c r="B269" s="82"/>
      <c r="C269" s="82"/>
      <c r="D269" s="82"/>
      <c r="E269" s="82"/>
      <c r="F269" s="82"/>
      <c r="G269" s="82"/>
      <c r="H269" s="82"/>
      <c r="I269" s="84"/>
      <c r="J269" s="84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>
      <c r="A270" s="82"/>
      <c r="B270" s="82"/>
      <c r="C270" s="82"/>
      <c r="D270" s="82"/>
      <c r="E270" s="82"/>
      <c r="F270" s="82"/>
      <c r="G270" s="82"/>
      <c r="H270" s="82"/>
      <c r="I270" s="84"/>
      <c r="J270" s="84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>
      <c r="A271" s="82"/>
      <c r="B271" s="82"/>
      <c r="C271" s="82"/>
      <c r="D271" s="82"/>
      <c r="E271" s="82"/>
      <c r="F271" s="82"/>
      <c r="G271" s="82"/>
      <c r="H271" s="82"/>
      <c r="I271" s="84"/>
      <c r="J271" s="84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>
      <c r="A272" s="82"/>
      <c r="B272" s="82"/>
      <c r="C272" s="82"/>
      <c r="D272" s="82"/>
      <c r="E272" s="82"/>
      <c r="F272" s="82"/>
      <c r="G272" s="82"/>
      <c r="H272" s="82"/>
      <c r="I272" s="84"/>
      <c r="J272" s="84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>
      <c r="A273" s="82"/>
      <c r="B273" s="82"/>
      <c r="C273" s="82"/>
      <c r="D273" s="82"/>
      <c r="E273" s="82"/>
      <c r="F273" s="82"/>
      <c r="G273" s="82"/>
      <c r="H273" s="82"/>
      <c r="I273" s="84"/>
      <c r="J273" s="84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>
      <c r="A274" s="82"/>
      <c r="B274" s="82"/>
      <c r="C274" s="82"/>
      <c r="D274" s="82"/>
      <c r="E274" s="82"/>
      <c r="F274" s="82"/>
      <c r="G274" s="82"/>
      <c r="H274" s="82"/>
      <c r="I274" s="84"/>
      <c r="J274" s="84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>
      <c r="A275" s="82"/>
      <c r="B275" s="82"/>
      <c r="C275" s="82"/>
      <c r="D275" s="82"/>
      <c r="E275" s="82"/>
      <c r="F275" s="82"/>
      <c r="G275" s="82"/>
      <c r="H275" s="82"/>
      <c r="I275" s="84"/>
      <c r="J275" s="84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>
      <c r="A276" s="82"/>
      <c r="B276" s="82"/>
      <c r="C276" s="82"/>
      <c r="D276" s="82"/>
      <c r="E276" s="82"/>
      <c r="F276" s="82"/>
      <c r="G276" s="82"/>
      <c r="H276" s="82"/>
      <c r="I276" s="84"/>
      <c r="J276" s="84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>
      <c r="A277" s="82"/>
      <c r="B277" s="82"/>
      <c r="C277" s="82"/>
      <c r="D277" s="82"/>
      <c r="E277" s="82"/>
      <c r="F277" s="82"/>
      <c r="G277" s="82"/>
      <c r="H277" s="82"/>
      <c r="I277" s="84"/>
      <c r="J277" s="84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>
      <c r="A278" s="82"/>
      <c r="B278" s="82"/>
      <c r="C278" s="82"/>
      <c r="D278" s="82"/>
      <c r="E278" s="82"/>
      <c r="F278" s="82"/>
      <c r="G278" s="82"/>
      <c r="H278" s="82"/>
      <c r="I278" s="84"/>
      <c r="J278" s="84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>
      <c r="A279" s="82"/>
      <c r="B279" s="82"/>
      <c r="C279" s="82"/>
      <c r="D279" s="82"/>
      <c r="E279" s="82"/>
      <c r="F279" s="82"/>
      <c r="G279" s="82"/>
      <c r="H279" s="82"/>
      <c r="I279" s="84"/>
      <c r="J279" s="84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>
      <c r="A280" s="82"/>
      <c r="B280" s="82"/>
      <c r="C280" s="82"/>
      <c r="D280" s="82"/>
      <c r="E280" s="82"/>
      <c r="F280" s="82"/>
      <c r="G280" s="82"/>
      <c r="H280" s="82"/>
      <c r="I280" s="84"/>
      <c r="J280" s="84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>
      <c r="A281" s="82"/>
      <c r="B281" s="82"/>
      <c r="C281" s="82"/>
      <c r="D281" s="82"/>
      <c r="E281" s="82"/>
      <c r="F281" s="82"/>
      <c r="G281" s="82"/>
      <c r="H281" s="82"/>
      <c r="I281" s="84"/>
      <c r="J281" s="84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>
      <c r="A282" s="82"/>
      <c r="B282" s="82"/>
      <c r="C282" s="82"/>
      <c r="D282" s="82"/>
      <c r="E282" s="82"/>
      <c r="F282" s="82"/>
      <c r="G282" s="82"/>
      <c r="H282" s="82"/>
      <c r="I282" s="84"/>
      <c r="J282" s="84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>
      <c r="A283" s="82"/>
      <c r="B283" s="82"/>
      <c r="C283" s="82"/>
      <c r="D283" s="82"/>
      <c r="E283" s="82"/>
      <c r="F283" s="82"/>
      <c r="G283" s="82"/>
      <c r="H283" s="82"/>
      <c r="I283" s="84"/>
      <c r="J283" s="84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>
      <c r="A284" s="82"/>
      <c r="B284" s="82"/>
      <c r="C284" s="82"/>
      <c r="D284" s="82"/>
      <c r="E284" s="82"/>
      <c r="F284" s="82"/>
      <c r="G284" s="82"/>
      <c r="H284" s="82"/>
      <c r="I284" s="84"/>
      <c r="J284" s="84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>
      <c r="A285" s="82"/>
      <c r="B285" s="82"/>
      <c r="C285" s="82"/>
      <c r="D285" s="82"/>
      <c r="E285" s="82"/>
      <c r="F285" s="82"/>
      <c r="G285" s="82"/>
      <c r="H285" s="82"/>
      <c r="I285" s="84"/>
      <c r="J285" s="84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>
      <c r="A286" s="82"/>
      <c r="B286" s="82"/>
      <c r="C286" s="82"/>
      <c r="D286" s="82"/>
      <c r="E286" s="82"/>
      <c r="F286" s="82"/>
      <c r="G286" s="82"/>
      <c r="H286" s="82"/>
      <c r="I286" s="84"/>
      <c r="J286" s="84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>
      <c r="A287" s="82"/>
      <c r="B287" s="82"/>
      <c r="C287" s="82"/>
      <c r="D287" s="82"/>
      <c r="E287" s="82"/>
      <c r="F287" s="82"/>
      <c r="G287" s="82"/>
      <c r="H287" s="82"/>
      <c r="I287" s="84"/>
      <c r="J287" s="84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>
      <c r="A288" s="82"/>
      <c r="B288" s="82"/>
      <c r="C288" s="82"/>
      <c r="D288" s="82"/>
      <c r="E288" s="82"/>
      <c r="F288" s="82"/>
      <c r="G288" s="82"/>
      <c r="H288" s="82"/>
      <c r="I288" s="84"/>
      <c r="J288" s="84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>
      <c r="A289" s="82"/>
      <c r="B289" s="82"/>
      <c r="C289" s="82"/>
      <c r="D289" s="82"/>
      <c r="E289" s="82"/>
      <c r="F289" s="82"/>
      <c r="G289" s="82"/>
      <c r="H289" s="82"/>
      <c r="I289" s="84"/>
      <c r="J289" s="84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>
      <c r="A290" s="82"/>
      <c r="B290" s="82"/>
      <c r="C290" s="82"/>
      <c r="D290" s="82"/>
      <c r="E290" s="82"/>
      <c r="F290" s="82"/>
      <c r="G290" s="82"/>
      <c r="H290" s="82"/>
      <c r="I290" s="84"/>
      <c r="J290" s="84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>
      <c r="A291" s="82"/>
      <c r="B291" s="82"/>
      <c r="C291" s="82"/>
      <c r="D291" s="82"/>
      <c r="E291" s="82"/>
      <c r="F291" s="82"/>
      <c r="G291" s="82"/>
      <c r="H291" s="82"/>
      <c r="I291" s="84"/>
      <c r="J291" s="84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>
      <c r="A292" s="82"/>
      <c r="B292" s="82"/>
      <c r="C292" s="82"/>
      <c r="D292" s="82"/>
      <c r="E292" s="82"/>
      <c r="F292" s="82"/>
      <c r="G292" s="82"/>
      <c r="H292" s="82"/>
      <c r="I292" s="84"/>
      <c r="J292" s="84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>
      <c r="A293" s="82"/>
      <c r="B293" s="82"/>
      <c r="C293" s="82"/>
      <c r="D293" s="82"/>
      <c r="E293" s="82"/>
      <c r="F293" s="82"/>
      <c r="G293" s="82"/>
      <c r="H293" s="82"/>
      <c r="I293" s="84"/>
      <c r="J293" s="84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>
      <c r="A294" s="82"/>
      <c r="B294" s="82"/>
      <c r="C294" s="82"/>
      <c r="D294" s="82"/>
      <c r="E294" s="82"/>
      <c r="F294" s="82"/>
      <c r="G294" s="82"/>
      <c r="H294" s="82"/>
      <c r="I294" s="84"/>
      <c r="J294" s="84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>
      <c r="A295" s="82"/>
      <c r="B295" s="82"/>
      <c r="C295" s="82"/>
      <c r="D295" s="82"/>
      <c r="E295" s="82"/>
      <c r="F295" s="82"/>
      <c r="G295" s="82"/>
      <c r="H295" s="82"/>
      <c r="I295" s="84"/>
      <c r="J295" s="84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>
      <c r="A296" s="82"/>
      <c r="B296" s="82"/>
      <c r="C296" s="82"/>
      <c r="D296" s="82"/>
      <c r="E296" s="82"/>
      <c r="F296" s="82"/>
      <c r="G296" s="82"/>
      <c r="H296" s="82"/>
      <c r="I296" s="84"/>
      <c r="J296" s="84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>
      <c r="A297" s="82"/>
      <c r="B297" s="82"/>
      <c r="C297" s="82"/>
      <c r="D297" s="82"/>
      <c r="E297" s="82"/>
      <c r="F297" s="82"/>
      <c r="G297" s="82"/>
      <c r="H297" s="82"/>
      <c r="I297" s="84"/>
      <c r="J297" s="84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>
      <c r="A298" s="82"/>
      <c r="B298" s="82"/>
      <c r="C298" s="82"/>
      <c r="D298" s="82"/>
      <c r="E298" s="82"/>
      <c r="F298" s="82"/>
      <c r="G298" s="82"/>
      <c r="H298" s="82"/>
      <c r="I298" s="84"/>
      <c r="J298" s="84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>
      <c r="A299" s="82"/>
      <c r="B299" s="82"/>
      <c r="C299" s="82"/>
      <c r="D299" s="82"/>
      <c r="E299" s="82"/>
      <c r="F299" s="82"/>
      <c r="G299" s="82"/>
      <c r="H299" s="82"/>
      <c r="I299" s="84"/>
      <c r="J299" s="84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>
      <c r="A300" s="82"/>
      <c r="B300" s="82"/>
      <c r="C300" s="82"/>
      <c r="D300" s="82"/>
      <c r="E300" s="82"/>
      <c r="F300" s="82"/>
      <c r="G300" s="82"/>
      <c r="H300" s="82"/>
      <c r="I300" s="84"/>
      <c r="J300" s="84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>
      <c r="A301" s="82"/>
      <c r="B301" s="82"/>
      <c r="C301" s="82"/>
      <c r="D301" s="82"/>
      <c r="E301" s="82"/>
      <c r="F301" s="82"/>
      <c r="G301" s="82"/>
      <c r="H301" s="82"/>
      <c r="I301" s="84"/>
      <c r="J301" s="84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>
      <c r="A302" s="82"/>
      <c r="B302" s="82"/>
      <c r="C302" s="82"/>
      <c r="D302" s="82"/>
      <c r="E302" s="82"/>
      <c r="F302" s="82"/>
      <c r="G302" s="82"/>
      <c r="H302" s="82"/>
      <c r="I302" s="84"/>
      <c r="J302" s="84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>
      <c r="A303" s="82"/>
      <c r="B303" s="82"/>
      <c r="C303" s="82"/>
      <c r="D303" s="82"/>
      <c r="E303" s="82"/>
      <c r="F303" s="82"/>
      <c r="G303" s="82"/>
      <c r="H303" s="82"/>
      <c r="I303" s="84"/>
      <c r="J303" s="84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>
      <c r="A304" s="82"/>
      <c r="B304" s="82"/>
      <c r="C304" s="82"/>
      <c r="D304" s="82"/>
      <c r="E304" s="82"/>
      <c r="F304" s="82"/>
      <c r="G304" s="82"/>
      <c r="H304" s="82"/>
      <c r="I304" s="84"/>
      <c r="J304" s="84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>
      <c r="A305" s="82"/>
      <c r="B305" s="82"/>
      <c r="C305" s="82"/>
      <c r="D305" s="82"/>
      <c r="E305" s="82"/>
      <c r="F305" s="82"/>
      <c r="G305" s="82"/>
      <c r="H305" s="82"/>
      <c r="I305" s="84"/>
      <c r="J305" s="84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>
      <c r="A306" s="82"/>
      <c r="B306" s="82"/>
      <c r="C306" s="82"/>
      <c r="D306" s="82"/>
      <c r="E306" s="82"/>
      <c r="F306" s="82"/>
      <c r="G306" s="82"/>
      <c r="H306" s="82"/>
      <c r="I306" s="84"/>
      <c r="J306" s="84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>
      <c r="A307" s="82"/>
      <c r="B307" s="82"/>
      <c r="C307" s="82"/>
      <c r="D307" s="82"/>
      <c r="E307" s="82"/>
      <c r="F307" s="82"/>
      <c r="G307" s="82"/>
      <c r="H307" s="82"/>
      <c r="I307" s="84"/>
      <c r="J307" s="84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>
      <c r="A308" s="82"/>
      <c r="B308" s="82"/>
      <c r="C308" s="82"/>
      <c r="D308" s="82"/>
      <c r="E308" s="82"/>
      <c r="F308" s="82"/>
      <c r="G308" s="82"/>
      <c r="H308" s="82"/>
      <c r="I308" s="84"/>
      <c r="J308" s="84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>
      <c r="A309" s="82"/>
      <c r="B309" s="82"/>
      <c r="C309" s="82"/>
      <c r="D309" s="82"/>
      <c r="E309" s="82"/>
      <c r="F309" s="82"/>
      <c r="G309" s="82"/>
      <c r="H309" s="82"/>
      <c r="I309" s="84"/>
      <c r="J309" s="84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>
      <c r="A310" s="82"/>
      <c r="B310" s="82"/>
      <c r="C310" s="82"/>
      <c r="D310" s="82"/>
      <c r="E310" s="82"/>
      <c r="F310" s="82"/>
      <c r="G310" s="82"/>
      <c r="H310" s="82"/>
      <c r="I310" s="84"/>
      <c r="J310" s="84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>
      <c r="A311" s="82"/>
      <c r="B311" s="82"/>
      <c r="C311" s="82"/>
      <c r="D311" s="82"/>
      <c r="E311" s="82"/>
      <c r="F311" s="82"/>
      <c r="G311" s="82"/>
      <c r="H311" s="82"/>
      <c r="I311" s="84"/>
      <c r="J311" s="84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>
      <c r="A312" s="82"/>
      <c r="B312" s="82"/>
      <c r="C312" s="82"/>
      <c r="D312" s="82"/>
      <c r="E312" s="82"/>
      <c r="F312" s="82"/>
      <c r="G312" s="82"/>
      <c r="H312" s="82"/>
      <c r="I312" s="84"/>
      <c r="J312" s="84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>
      <c r="A313" s="82"/>
      <c r="B313" s="82"/>
      <c r="C313" s="82"/>
      <c r="D313" s="82"/>
      <c r="E313" s="82"/>
      <c r="F313" s="82"/>
      <c r="G313" s="82"/>
      <c r="H313" s="82"/>
      <c r="I313" s="84"/>
      <c r="J313" s="84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>
      <c r="A314" s="82"/>
      <c r="B314" s="82"/>
      <c r="C314" s="82"/>
      <c r="D314" s="82"/>
      <c r="E314" s="82"/>
      <c r="F314" s="82"/>
      <c r="G314" s="82"/>
      <c r="H314" s="82"/>
      <c r="I314" s="84"/>
      <c r="J314" s="84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>
      <c r="A315" s="82"/>
      <c r="B315" s="82"/>
      <c r="C315" s="82"/>
      <c r="D315" s="82"/>
      <c r="E315" s="82"/>
      <c r="F315" s="82"/>
      <c r="G315" s="82"/>
      <c r="H315" s="82"/>
      <c r="I315" s="84"/>
      <c r="J315" s="84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>
      <c r="A316" s="82"/>
      <c r="B316" s="82"/>
      <c r="C316" s="82"/>
      <c r="D316" s="82"/>
      <c r="E316" s="82"/>
      <c r="F316" s="82"/>
      <c r="G316" s="82"/>
      <c r="H316" s="82"/>
      <c r="I316" s="84"/>
      <c r="J316" s="84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>
      <c r="A317" s="82"/>
      <c r="B317" s="82"/>
      <c r="C317" s="82"/>
      <c r="D317" s="82"/>
      <c r="E317" s="82"/>
      <c r="F317" s="82"/>
      <c r="G317" s="82"/>
      <c r="H317" s="82"/>
      <c r="I317" s="84"/>
      <c r="J317" s="84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>
      <c r="A318" s="82"/>
      <c r="B318" s="82"/>
      <c r="C318" s="82"/>
      <c r="D318" s="82"/>
      <c r="E318" s="82"/>
      <c r="F318" s="82"/>
      <c r="G318" s="82"/>
      <c r="H318" s="82"/>
      <c r="I318" s="84"/>
      <c r="J318" s="84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>
      <c r="A319" s="82"/>
      <c r="B319" s="82"/>
      <c r="C319" s="82"/>
      <c r="D319" s="82"/>
      <c r="E319" s="82"/>
      <c r="F319" s="82"/>
      <c r="G319" s="82"/>
      <c r="H319" s="82"/>
      <c r="I319" s="84"/>
      <c r="J319" s="84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>
      <c r="A320" s="82"/>
      <c r="B320" s="82"/>
      <c r="C320" s="82"/>
      <c r="D320" s="82"/>
      <c r="E320" s="82"/>
      <c r="F320" s="82"/>
      <c r="G320" s="82"/>
      <c r="H320" s="82"/>
      <c r="I320" s="84"/>
      <c r="J320" s="84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>
      <c r="A321" s="82"/>
      <c r="B321" s="82"/>
      <c r="C321" s="82"/>
      <c r="D321" s="82"/>
      <c r="E321" s="82"/>
      <c r="F321" s="82"/>
      <c r="G321" s="82"/>
      <c r="H321" s="82"/>
      <c r="I321" s="84"/>
      <c r="J321" s="84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>
      <c r="A322" s="82"/>
      <c r="B322" s="82"/>
      <c r="C322" s="82"/>
      <c r="D322" s="82"/>
      <c r="E322" s="82"/>
      <c r="F322" s="82"/>
      <c r="G322" s="82"/>
      <c r="H322" s="82"/>
      <c r="I322" s="84"/>
      <c r="J322" s="84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>
      <c r="A323" s="82"/>
      <c r="B323" s="82"/>
      <c r="C323" s="82"/>
      <c r="D323" s="82"/>
      <c r="E323" s="82"/>
      <c r="F323" s="82"/>
      <c r="G323" s="82"/>
      <c r="H323" s="82"/>
      <c r="I323" s="84"/>
      <c r="J323" s="84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>
      <c r="A324" s="82"/>
      <c r="B324" s="82"/>
      <c r="C324" s="82"/>
      <c r="D324" s="82"/>
      <c r="E324" s="82"/>
      <c r="F324" s="82"/>
      <c r="G324" s="82"/>
      <c r="H324" s="82"/>
      <c r="I324" s="84"/>
      <c r="J324" s="84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>
      <c r="A325" s="82"/>
      <c r="B325" s="82"/>
      <c r="C325" s="82"/>
      <c r="D325" s="82"/>
      <c r="E325" s="82"/>
      <c r="F325" s="82"/>
      <c r="G325" s="82"/>
      <c r="H325" s="82"/>
      <c r="I325" s="84"/>
      <c r="J325" s="84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>
      <c r="A326" s="82"/>
      <c r="B326" s="82"/>
      <c r="C326" s="82"/>
      <c r="D326" s="82"/>
      <c r="E326" s="82"/>
      <c r="F326" s="82"/>
      <c r="G326" s="82"/>
      <c r="H326" s="82"/>
      <c r="I326" s="84"/>
      <c r="J326" s="84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>
      <c r="A327" s="82"/>
      <c r="B327" s="82"/>
      <c r="C327" s="82"/>
      <c r="D327" s="82"/>
      <c r="E327" s="82"/>
      <c r="F327" s="82"/>
      <c r="G327" s="82"/>
      <c r="H327" s="82"/>
      <c r="I327" s="84"/>
      <c r="J327" s="84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>
      <c r="A328" s="82"/>
      <c r="B328" s="82"/>
      <c r="C328" s="82"/>
      <c r="D328" s="82"/>
      <c r="E328" s="82"/>
      <c r="F328" s="82"/>
      <c r="G328" s="82"/>
      <c r="H328" s="82"/>
      <c r="I328" s="84"/>
      <c r="J328" s="84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>
      <c r="A329" s="82"/>
      <c r="B329" s="82"/>
      <c r="C329" s="82"/>
      <c r="D329" s="82"/>
      <c r="E329" s="82"/>
      <c r="F329" s="82"/>
      <c r="G329" s="82"/>
      <c r="H329" s="82"/>
      <c r="I329" s="84"/>
      <c r="J329" s="84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>
      <c r="A330" s="82"/>
      <c r="B330" s="82"/>
      <c r="C330" s="82"/>
      <c r="D330" s="82"/>
      <c r="E330" s="82"/>
      <c r="F330" s="82"/>
      <c r="G330" s="82"/>
      <c r="H330" s="82"/>
      <c r="I330" s="84"/>
      <c r="J330" s="84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>
      <c r="A331" s="82"/>
      <c r="B331" s="82"/>
      <c r="C331" s="82"/>
      <c r="D331" s="82"/>
      <c r="E331" s="82"/>
      <c r="F331" s="82"/>
      <c r="G331" s="82"/>
      <c r="H331" s="82"/>
      <c r="I331" s="84"/>
      <c r="J331" s="84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>
      <c r="A332" s="82"/>
      <c r="B332" s="82"/>
      <c r="C332" s="82"/>
      <c r="D332" s="82"/>
      <c r="E332" s="82"/>
      <c r="F332" s="82"/>
      <c r="G332" s="82"/>
      <c r="H332" s="82"/>
      <c r="I332" s="84"/>
      <c r="J332" s="84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>
      <c r="A333" s="82"/>
      <c r="B333" s="82"/>
      <c r="C333" s="82"/>
      <c r="D333" s="82"/>
      <c r="E333" s="82"/>
      <c r="F333" s="82"/>
      <c r="G333" s="82"/>
      <c r="H333" s="82"/>
      <c r="I333" s="84"/>
      <c r="J333" s="84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>
      <c r="A334" s="82"/>
      <c r="B334" s="82"/>
      <c r="C334" s="82"/>
      <c r="D334" s="82"/>
      <c r="E334" s="82"/>
      <c r="F334" s="82"/>
      <c r="G334" s="82"/>
      <c r="H334" s="82"/>
      <c r="I334" s="84"/>
      <c r="J334" s="84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>
      <c r="A335" s="82"/>
      <c r="B335" s="82"/>
      <c r="C335" s="82"/>
      <c r="D335" s="82"/>
      <c r="E335" s="82"/>
      <c r="F335" s="82"/>
      <c r="G335" s="82"/>
      <c r="H335" s="82"/>
      <c r="I335" s="84"/>
      <c r="J335" s="84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>
      <c r="A336" s="82"/>
      <c r="B336" s="82"/>
      <c r="C336" s="82"/>
      <c r="D336" s="82"/>
      <c r="E336" s="82"/>
      <c r="F336" s="82"/>
      <c r="G336" s="82"/>
      <c r="H336" s="82"/>
      <c r="I336" s="84"/>
      <c r="J336" s="84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>
      <c r="A337" s="82"/>
      <c r="B337" s="82"/>
      <c r="C337" s="82"/>
      <c r="D337" s="82"/>
      <c r="E337" s="82"/>
      <c r="F337" s="82"/>
      <c r="G337" s="82"/>
      <c r="H337" s="82"/>
      <c r="I337" s="84"/>
      <c r="J337" s="84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>
      <c r="A338" s="82"/>
      <c r="B338" s="82"/>
      <c r="C338" s="82"/>
      <c r="D338" s="82"/>
      <c r="E338" s="82"/>
      <c r="F338" s="82"/>
      <c r="G338" s="82"/>
      <c r="H338" s="82"/>
      <c r="I338" s="84"/>
      <c r="J338" s="84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>
      <c r="A339" s="82"/>
      <c r="B339" s="82"/>
      <c r="C339" s="82"/>
      <c r="D339" s="82"/>
      <c r="E339" s="82"/>
      <c r="F339" s="82"/>
      <c r="G339" s="82"/>
      <c r="H339" s="82"/>
      <c r="I339" s="84"/>
      <c r="J339" s="84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>
      <c r="A340" s="82"/>
      <c r="B340" s="82"/>
      <c r="C340" s="82"/>
      <c r="D340" s="82"/>
      <c r="E340" s="82"/>
      <c r="F340" s="82"/>
      <c r="G340" s="82"/>
      <c r="H340" s="82"/>
      <c r="I340" s="84"/>
      <c r="J340" s="84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>
      <c r="A341" s="82"/>
      <c r="B341" s="82"/>
      <c r="C341" s="82"/>
      <c r="D341" s="82"/>
      <c r="E341" s="82"/>
      <c r="F341" s="82"/>
      <c r="G341" s="82"/>
      <c r="H341" s="82"/>
      <c r="I341" s="84"/>
      <c r="J341" s="84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>
      <c r="A342" s="82"/>
      <c r="B342" s="82"/>
      <c r="C342" s="82"/>
      <c r="D342" s="82"/>
      <c r="E342" s="82"/>
      <c r="F342" s="82"/>
      <c r="G342" s="82"/>
      <c r="H342" s="82"/>
      <c r="I342" s="84"/>
      <c r="J342" s="84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>
      <c r="A343" s="82"/>
      <c r="B343" s="82"/>
      <c r="C343" s="82"/>
      <c r="D343" s="82"/>
      <c r="E343" s="82"/>
      <c r="F343" s="82"/>
      <c r="G343" s="82"/>
      <c r="H343" s="82"/>
      <c r="I343" s="84"/>
      <c r="J343" s="84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>
      <c r="A344" s="82"/>
      <c r="B344" s="82"/>
      <c r="C344" s="82"/>
      <c r="D344" s="82"/>
      <c r="E344" s="82"/>
      <c r="F344" s="82"/>
      <c r="G344" s="82"/>
      <c r="H344" s="82"/>
      <c r="I344" s="84"/>
      <c r="J344" s="84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>
      <c r="A345" s="82"/>
      <c r="B345" s="82"/>
      <c r="C345" s="82"/>
      <c r="D345" s="82"/>
      <c r="E345" s="82"/>
      <c r="F345" s="82"/>
      <c r="G345" s="82"/>
      <c r="H345" s="82"/>
      <c r="I345" s="84"/>
      <c r="J345" s="84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>
      <c r="A346" s="82"/>
      <c r="B346" s="82"/>
      <c r="C346" s="82"/>
      <c r="D346" s="82"/>
      <c r="E346" s="82"/>
      <c r="F346" s="82"/>
      <c r="G346" s="82"/>
      <c r="H346" s="82"/>
      <c r="I346" s="84"/>
      <c r="J346" s="84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>
      <c r="A347" s="82"/>
      <c r="B347" s="82"/>
      <c r="C347" s="82"/>
      <c r="D347" s="82"/>
      <c r="E347" s="82"/>
      <c r="F347" s="82"/>
      <c r="G347" s="82"/>
      <c r="H347" s="82"/>
      <c r="I347" s="84"/>
      <c r="J347" s="84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>
      <c r="A348" s="82"/>
      <c r="B348" s="82"/>
      <c r="C348" s="82"/>
      <c r="D348" s="82"/>
      <c r="E348" s="82"/>
      <c r="F348" s="82"/>
      <c r="G348" s="82"/>
      <c r="H348" s="82"/>
      <c r="I348" s="84"/>
      <c r="J348" s="84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>
      <c r="A349" s="82"/>
      <c r="B349" s="82"/>
      <c r="C349" s="82"/>
      <c r="D349" s="82"/>
      <c r="E349" s="82"/>
      <c r="F349" s="82"/>
      <c r="G349" s="82"/>
      <c r="H349" s="82"/>
      <c r="I349" s="84"/>
      <c r="J349" s="84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>
      <c r="A350" s="82"/>
      <c r="B350" s="82"/>
      <c r="C350" s="82"/>
      <c r="D350" s="82"/>
      <c r="E350" s="82"/>
      <c r="F350" s="82"/>
      <c r="G350" s="82"/>
      <c r="H350" s="82"/>
      <c r="I350" s="84"/>
      <c r="J350" s="84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>
      <c r="A351" s="82"/>
      <c r="B351" s="82"/>
      <c r="C351" s="82"/>
      <c r="D351" s="82"/>
      <c r="E351" s="82"/>
      <c r="F351" s="82"/>
      <c r="G351" s="82"/>
      <c r="H351" s="82"/>
      <c r="I351" s="84"/>
      <c r="J351" s="84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>
      <c r="A352" s="82"/>
      <c r="B352" s="82"/>
      <c r="C352" s="82"/>
      <c r="D352" s="82"/>
      <c r="E352" s="82"/>
      <c r="F352" s="82"/>
      <c r="G352" s="82"/>
      <c r="H352" s="82"/>
      <c r="I352" s="84"/>
      <c r="J352" s="84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>
      <c r="A353" s="82"/>
      <c r="B353" s="82"/>
      <c r="C353" s="82"/>
      <c r="D353" s="82"/>
      <c r="E353" s="82"/>
      <c r="F353" s="82"/>
      <c r="G353" s="82"/>
      <c r="H353" s="82"/>
      <c r="I353" s="84"/>
      <c r="J353" s="84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>
      <c r="A354" s="82"/>
      <c r="B354" s="82"/>
      <c r="C354" s="82"/>
      <c r="D354" s="82"/>
      <c r="E354" s="82"/>
      <c r="F354" s="82"/>
      <c r="G354" s="82"/>
      <c r="H354" s="82"/>
      <c r="I354" s="84"/>
      <c r="J354" s="84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>
      <c r="A355" s="82"/>
      <c r="B355" s="82"/>
      <c r="C355" s="82"/>
      <c r="D355" s="82"/>
      <c r="E355" s="82"/>
      <c r="F355" s="82"/>
      <c r="G355" s="82"/>
      <c r="H355" s="82"/>
      <c r="I355" s="84"/>
      <c r="J355" s="84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>
      <c r="A356" s="82"/>
      <c r="B356" s="82"/>
      <c r="C356" s="82"/>
      <c r="D356" s="82"/>
      <c r="E356" s="82"/>
      <c r="F356" s="82"/>
      <c r="G356" s="82"/>
      <c r="H356" s="82"/>
      <c r="I356" s="84"/>
      <c r="J356" s="84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>
      <c r="A357" s="82"/>
      <c r="B357" s="82"/>
      <c r="C357" s="82"/>
      <c r="D357" s="82"/>
      <c r="E357" s="82"/>
      <c r="F357" s="82"/>
      <c r="G357" s="82"/>
      <c r="H357" s="82"/>
      <c r="I357" s="84"/>
      <c r="J357" s="84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>
      <c r="A358" s="82"/>
      <c r="B358" s="82"/>
      <c r="C358" s="82"/>
      <c r="D358" s="82"/>
      <c r="E358" s="82"/>
      <c r="F358" s="82"/>
      <c r="G358" s="82"/>
      <c r="H358" s="82"/>
      <c r="I358" s="84"/>
      <c r="J358" s="84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>
      <c r="A359" s="82"/>
      <c r="B359" s="82"/>
      <c r="C359" s="82"/>
      <c r="D359" s="82"/>
      <c r="E359" s="82"/>
      <c r="F359" s="82"/>
      <c r="G359" s="82"/>
      <c r="H359" s="82"/>
      <c r="I359" s="84"/>
      <c r="J359" s="84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>
      <c r="A360" s="82"/>
      <c r="B360" s="82"/>
      <c r="C360" s="82"/>
      <c r="D360" s="82"/>
      <c r="E360" s="82"/>
      <c r="F360" s="82"/>
      <c r="G360" s="82"/>
      <c r="H360" s="82"/>
      <c r="I360" s="84"/>
      <c r="J360" s="84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>
      <c r="A361" s="82"/>
      <c r="B361" s="82"/>
      <c r="C361" s="82"/>
      <c r="D361" s="82"/>
      <c r="E361" s="82"/>
      <c r="F361" s="82"/>
      <c r="G361" s="82"/>
      <c r="H361" s="82"/>
      <c r="I361" s="84"/>
      <c r="J361" s="84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>
      <c r="A362" s="82"/>
      <c r="B362" s="82"/>
      <c r="C362" s="82"/>
      <c r="D362" s="82"/>
      <c r="E362" s="82"/>
      <c r="F362" s="82"/>
      <c r="G362" s="82"/>
      <c r="H362" s="82"/>
      <c r="I362" s="84"/>
      <c r="J362" s="84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>
      <c r="A363" s="82"/>
      <c r="B363" s="82"/>
      <c r="C363" s="82"/>
      <c r="D363" s="82"/>
      <c r="E363" s="82"/>
      <c r="F363" s="82"/>
      <c r="G363" s="82"/>
      <c r="H363" s="82"/>
      <c r="I363" s="84"/>
      <c r="J363" s="84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>
      <c r="A364" s="82"/>
      <c r="B364" s="82"/>
      <c r="C364" s="82"/>
      <c r="D364" s="82"/>
      <c r="E364" s="82"/>
      <c r="F364" s="82"/>
      <c r="G364" s="82"/>
      <c r="H364" s="82"/>
      <c r="I364" s="84"/>
      <c r="J364" s="84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>
      <c r="A365" s="82"/>
      <c r="B365" s="82"/>
      <c r="C365" s="82"/>
      <c r="D365" s="82"/>
      <c r="E365" s="82"/>
      <c r="F365" s="82"/>
      <c r="G365" s="82"/>
      <c r="H365" s="82"/>
      <c r="I365" s="84"/>
      <c r="J365" s="84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>
      <c r="A366" s="82"/>
      <c r="B366" s="82"/>
      <c r="C366" s="82"/>
      <c r="D366" s="82"/>
      <c r="E366" s="82"/>
      <c r="F366" s="82"/>
      <c r="G366" s="82"/>
      <c r="H366" s="82"/>
      <c r="I366" s="84"/>
      <c r="J366" s="84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>
      <c r="A367" s="82"/>
      <c r="B367" s="82"/>
      <c r="C367" s="82"/>
      <c r="D367" s="82"/>
      <c r="E367" s="82"/>
      <c r="F367" s="82"/>
      <c r="G367" s="82"/>
      <c r="H367" s="82"/>
      <c r="I367" s="84"/>
      <c r="J367" s="84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>
      <c r="A368" s="82"/>
      <c r="B368" s="82"/>
      <c r="C368" s="82"/>
      <c r="D368" s="82"/>
      <c r="E368" s="82"/>
      <c r="F368" s="82"/>
      <c r="G368" s="82"/>
      <c r="H368" s="82"/>
      <c r="I368" s="84"/>
      <c r="J368" s="84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>
      <c r="A369" s="82"/>
      <c r="B369" s="82"/>
      <c r="C369" s="82"/>
      <c r="D369" s="82"/>
      <c r="E369" s="82"/>
      <c r="F369" s="82"/>
      <c r="G369" s="82"/>
      <c r="H369" s="82"/>
      <c r="I369" s="84"/>
      <c r="J369" s="84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>
      <c r="A370" s="82"/>
      <c r="B370" s="82"/>
      <c r="C370" s="82"/>
      <c r="D370" s="82"/>
      <c r="E370" s="82"/>
      <c r="F370" s="82"/>
      <c r="G370" s="82"/>
      <c r="H370" s="82"/>
      <c r="I370" s="84"/>
      <c r="J370" s="84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>
      <c r="A371" s="82"/>
      <c r="B371" s="82"/>
      <c r="C371" s="82"/>
      <c r="D371" s="82"/>
      <c r="E371" s="82"/>
      <c r="F371" s="82"/>
      <c r="G371" s="82"/>
      <c r="H371" s="82"/>
      <c r="I371" s="84"/>
      <c r="J371" s="84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>
      <c r="A372" s="82"/>
      <c r="B372" s="82"/>
      <c r="C372" s="82"/>
      <c r="D372" s="82"/>
      <c r="E372" s="82"/>
      <c r="F372" s="82"/>
      <c r="G372" s="82"/>
      <c r="H372" s="82"/>
      <c r="I372" s="84"/>
      <c r="J372" s="84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>
      <c r="A373" s="82"/>
      <c r="B373" s="82"/>
      <c r="C373" s="82"/>
      <c r="D373" s="82"/>
      <c r="E373" s="82"/>
      <c r="F373" s="82"/>
      <c r="G373" s="82"/>
      <c r="H373" s="82"/>
      <c r="I373" s="84"/>
      <c r="J373" s="84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>
      <c r="A374" s="82"/>
      <c r="B374" s="82"/>
      <c r="C374" s="82"/>
      <c r="D374" s="82"/>
      <c r="E374" s="82"/>
      <c r="F374" s="82"/>
      <c r="G374" s="82"/>
      <c r="H374" s="82"/>
      <c r="I374" s="84"/>
      <c r="J374" s="84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>
      <c r="A375" s="82"/>
      <c r="B375" s="82"/>
      <c r="C375" s="82"/>
      <c r="D375" s="82"/>
      <c r="E375" s="82"/>
      <c r="F375" s="82"/>
      <c r="G375" s="82"/>
      <c r="H375" s="82"/>
      <c r="I375" s="84"/>
      <c r="J375" s="84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>
      <c r="A376" s="82"/>
      <c r="B376" s="82"/>
      <c r="C376" s="82"/>
      <c r="D376" s="82"/>
      <c r="E376" s="82"/>
      <c r="F376" s="82"/>
      <c r="G376" s="82"/>
      <c r="H376" s="82"/>
      <c r="I376" s="84"/>
      <c r="J376" s="84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>
      <c r="A377" s="82"/>
      <c r="B377" s="82"/>
      <c r="C377" s="82"/>
      <c r="D377" s="82"/>
      <c r="E377" s="82"/>
      <c r="F377" s="82"/>
      <c r="G377" s="82"/>
      <c r="H377" s="82"/>
      <c r="I377" s="84"/>
      <c r="J377" s="84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>
      <c r="A378" s="82"/>
      <c r="B378" s="82"/>
      <c r="C378" s="82"/>
      <c r="D378" s="82"/>
      <c r="E378" s="82"/>
      <c r="F378" s="82"/>
      <c r="G378" s="82"/>
      <c r="H378" s="82"/>
      <c r="I378" s="84"/>
      <c r="J378" s="84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>
      <c r="A379" s="82"/>
      <c r="B379" s="82"/>
      <c r="C379" s="82"/>
      <c r="D379" s="82"/>
      <c r="E379" s="82"/>
      <c r="F379" s="82"/>
      <c r="G379" s="82"/>
      <c r="H379" s="82"/>
      <c r="I379" s="84"/>
      <c r="J379" s="84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>
      <c r="A380" s="82"/>
      <c r="B380" s="82"/>
      <c r="C380" s="82"/>
      <c r="D380" s="82"/>
      <c r="E380" s="82"/>
      <c r="F380" s="82"/>
      <c r="G380" s="82"/>
      <c r="H380" s="82"/>
      <c r="I380" s="84"/>
      <c r="J380" s="84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>
      <c r="A381" s="82"/>
      <c r="B381" s="82"/>
      <c r="C381" s="82"/>
      <c r="D381" s="82"/>
      <c r="E381" s="82"/>
      <c r="F381" s="82"/>
      <c r="G381" s="82"/>
      <c r="H381" s="82"/>
      <c r="I381" s="84"/>
      <c r="J381" s="84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>
      <c r="A382" s="82"/>
      <c r="B382" s="82"/>
      <c r="C382" s="82"/>
      <c r="D382" s="82"/>
      <c r="E382" s="82"/>
      <c r="F382" s="82"/>
      <c r="G382" s="82"/>
      <c r="H382" s="82"/>
      <c r="I382" s="84"/>
      <c r="J382" s="84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>
      <c r="A383" s="82"/>
      <c r="B383" s="82"/>
      <c r="C383" s="82"/>
      <c r="D383" s="82"/>
      <c r="E383" s="82"/>
      <c r="F383" s="82"/>
      <c r="G383" s="82"/>
      <c r="H383" s="82"/>
      <c r="I383" s="84"/>
      <c r="J383" s="84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>
      <c r="A384" s="82"/>
      <c r="B384" s="82"/>
      <c r="C384" s="82"/>
      <c r="D384" s="82"/>
      <c r="E384" s="82"/>
      <c r="F384" s="82"/>
      <c r="G384" s="82"/>
      <c r="H384" s="82"/>
      <c r="I384" s="84"/>
      <c r="J384" s="84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>
      <c r="A385" s="82"/>
      <c r="B385" s="82"/>
      <c r="C385" s="82"/>
      <c r="D385" s="82"/>
      <c r="E385" s="82"/>
      <c r="F385" s="82"/>
      <c r="G385" s="82"/>
      <c r="H385" s="82"/>
      <c r="I385" s="84"/>
      <c r="J385" s="84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>
      <c r="A386" s="82"/>
      <c r="B386" s="82"/>
      <c r="C386" s="82"/>
      <c r="D386" s="82"/>
      <c r="E386" s="82"/>
      <c r="F386" s="82"/>
      <c r="G386" s="82"/>
      <c r="H386" s="82"/>
      <c r="I386" s="84"/>
      <c r="J386" s="84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>
      <c r="A387" s="82"/>
      <c r="B387" s="82"/>
      <c r="C387" s="82"/>
      <c r="D387" s="82"/>
      <c r="E387" s="82"/>
      <c r="F387" s="82"/>
      <c r="G387" s="82"/>
      <c r="H387" s="82"/>
      <c r="I387" s="84"/>
      <c r="J387" s="84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>
      <c r="A388" s="82"/>
      <c r="B388" s="82"/>
      <c r="C388" s="82"/>
      <c r="D388" s="82"/>
      <c r="E388" s="82"/>
      <c r="F388" s="82"/>
      <c r="G388" s="82"/>
      <c r="H388" s="82"/>
      <c r="I388" s="84"/>
      <c r="J388" s="84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>
      <c r="A389" s="82"/>
      <c r="B389" s="82"/>
      <c r="C389" s="82"/>
      <c r="D389" s="82"/>
      <c r="E389" s="82"/>
      <c r="F389" s="82"/>
      <c r="G389" s="82"/>
      <c r="H389" s="82"/>
      <c r="I389" s="84"/>
      <c r="J389" s="84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>
      <c r="A390" s="82"/>
      <c r="B390" s="82"/>
      <c r="C390" s="82"/>
      <c r="D390" s="82"/>
      <c r="E390" s="82"/>
      <c r="F390" s="82"/>
      <c r="G390" s="82"/>
      <c r="H390" s="82"/>
      <c r="I390" s="84"/>
      <c r="J390" s="84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>
      <c r="A391" s="82"/>
      <c r="B391" s="82"/>
      <c r="C391" s="82"/>
      <c r="D391" s="82"/>
      <c r="E391" s="82"/>
      <c r="F391" s="82"/>
      <c r="G391" s="82"/>
      <c r="H391" s="82"/>
      <c r="I391" s="84"/>
      <c r="J391" s="84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>
      <c r="A392" s="82"/>
      <c r="B392" s="82"/>
      <c r="C392" s="82"/>
      <c r="D392" s="82"/>
      <c r="E392" s="82"/>
      <c r="F392" s="82"/>
      <c r="G392" s="82"/>
      <c r="H392" s="82"/>
      <c r="I392" s="84"/>
      <c r="J392" s="84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>
      <c r="A393" s="82"/>
      <c r="B393" s="82"/>
      <c r="C393" s="82"/>
      <c r="D393" s="82"/>
      <c r="E393" s="82"/>
      <c r="F393" s="82"/>
      <c r="G393" s="82"/>
      <c r="H393" s="82"/>
      <c r="I393" s="84"/>
      <c r="J393" s="84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>
      <c r="A394" s="82"/>
      <c r="B394" s="82"/>
      <c r="C394" s="82"/>
      <c r="D394" s="82"/>
      <c r="E394" s="82"/>
      <c r="F394" s="82"/>
      <c r="G394" s="82"/>
      <c r="H394" s="82"/>
      <c r="I394" s="84"/>
      <c r="J394" s="84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>
      <c r="A395" s="82"/>
      <c r="B395" s="82"/>
      <c r="C395" s="82"/>
      <c r="D395" s="82"/>
      <c r="E395" s="82"/>
      <c r="F395" s="82"/>
      <c r="G395" s="82"/>
      <c r="H395" s="82"/>
      <c r="I395" s="84"/>
      <c r="J395" s="84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>
      <c r="A396" s="82"/>
      <c r="B396" s="82"/>
      <c r="C396" s="82"/>
      <c r="D396" s="82"/>
      <c r="E396" s="82"/>
      <c r="F396" s="82"/>
      <c r="G396" s="82"/>
      <c r="H396" s="82"/>
      <c r="I396" s="84"/>
      <c r="J396" s="84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>
      <c r="A397" s="82"/>
      <c r="B397" s="82"/>
      <c r="C397" s="82"/>
      <c r="D397" s="82"/>
      <c r="E397" s="82"/>
      <c r="F397" s="82"/>
      <c r="G397" s="82"/>
      <c r="H397" s="82"/>
      <c r="I397" s="84"/>
      <c r="J397" s="84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>
      <c r="A398" s="82"/>
      <c r="B398" s="82"/>
      <c r="C398" s="82"/>
      <c r="D398" s="82"/>
      <c r="E398" s="82"/>
      <c r="F398" s="82"/>
      <c r="G398" s="82"/>
      <c r="H398" s="82"/>
      <c r="I398" s="84"/>
      <c r="J398" s="84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>
      <c r="A399" s="82"/>
      <c r="B399" s="82"/>
      <c r="C399" s="82"/>
      <c r="D399" s="82"/>
      <c r="E399" s="82"/>
      <c r="F399" s="82"/>
      <c r="G399" s="82"/>
      <c r="H399" s="82"/>
      <c r="I399" s="84"/>
      <c r="J399" s="84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>
      <c r="A400" s="82"/>
      <c r="B400" s="82"/>
      <c r="C400" s="82"/>
      <c r="D400" s="82"/>
      <c r="E400" s="82"/>
      <c r="F400" s="82"/>
      <c r="G400" s="82"/>
      <c r="H400" s="82"/>
      <c r="I400" s="84"/>
      <c r="J400" s="84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>
      <c r="A401" s="82"/>
      <c r="B401" s="82"/>
      <c r="C401" s="82"/>
      <c r="D401" s="82"/>
      <c r="E401" s="82"/>
      <c r="F401" s="82"/>
      <c r="G401" s="82"/>
      <c r="H401" s="82"/>
      <c r="I401" s="84"/>
      <c r="J401" s="84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>
      <c r="A402" s="82"/>
      <c r="B402" s="82"/>
      <c r="C402" s="82"/>
      <c r="D402" s="82"/>
      <c r="E402" s="82"/>
      <c r="F402" s="82"/>
      <c r="G402" s="82"/>
      <c r="H402" s="82"/>
      <c r="I402" s="84"/>
      <c r="J402" s="84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>
      <c r="A403" s="82"/>
      <c r="B403" s="82"/>
      <c r="C403" s="82"/>
      <c r="D403" s="82"/>
      <c r="E403" s="82"/>
      <c r="F403" s="82"/>
      <c r="G403" s="82"/>
      <c r="H403" s="82"/>
      <c r="I403" s="84"/>
      <c r="J403" s="84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>
      <c r="A404" s="82"/>
      <c r="B404" s="82"/>
      <c r="C404" s="82"/>
      <c r="D404" s="82"/>
      <c r="E404" s="82"/>
      <c r="F404" s="82"/>
      <c r="G404" s="82"/>
      <c r="H404" s="82"/>
      <c r="I404" s="84"/>
      <c r="J404" s="84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>
      <c r="A405" s="82"/>
      <c r="B405" s="82"/>
      <c r="C405" s="82"/>
      <c r="D405" s="82"/>
      <c r="E405" s="82"/>
      <c r="F405" s="82"/>
      <c r="G405" s="82"/>
      <c r="H405" s="82"/>
      <c r="I405" s="84"/>
      <c r="J405" s="84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>
      <c r="A406" s="82"/>
      <c r="B406" s="82"/>
      <c r="C406" s="82"/>
      <c r="D406" s="82"/>
      <c r="E406" s="82"/>
      <c r="F406" s="82"/>
      <c r="G406" s="82"/>
      <c r="H406" s="82"/>
      <c r="I406" s="84"/>
      <c r="J406" s="84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>
      <c r="A407" s="82"/>
      <c r="B407" s="82"/>
      <c r="C407" s="82"/>
      <c r="D407" s="82"/>
      <c r="E407" s="82"/>
      <c r="F407" s="82"/>
      <c r="G407" s="82"/>
      <c r="H407" s="82"/>
      <c r="I407" s="84"/>
      <c r="J407" s="84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>
      <c r="A408" s="82"/>
      <c r="B408" s="82"/>
      <c r="C408" s="82"/>
      <c r="D408" s="82"/>
      <c r="E408" s="82"/>
      <c r="F408" s="82"/>
      <c r="G408" s="82"/>
      <c r="H408" s="82"/>
      <c r="I408" s="84"/>
      <c r="J408" s="84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>
      <c r="A409" s="82"/>
      <c r="B409" s="82"/>
      <c r="C409" s="82"/>
      <c r="D409" s="82"/>
      <c r="E409" s="82"/>
      <c r="F409" s="82"/>
      <c r="G409" s="82"/>
      <c r="H409" s="82"/>
      <c r="I409" s="84"/>
      <c r="J409" s="84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>
      <c r="A410" s="82"/>
      <c r="B410" s="82"/>
      <c r="C410" s="82"/>
      <c r="D410" s="82"/>
      <c r="E410" s="82"/>
      <c r="F410" s="82"/>
      <c r="G410" s="82"/>
      <c r="H410" s="82"/>
      <c r="I410" s="84"/>
      <c r="J410" s="84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>
      <c r="A411" s="82"/>
      <c r="B411" s="82"/>
      <c r="C411" s="82"/>
      <c r="D411" s="82"/>
      <c r="E411" s="82"/>
      <c r="F411" s="82"/>
      <c r="G411" s="82"/>
      <c r="H411" s="82"/>
      <c r="I411" s="84"/>
      <c r="J411" s="84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>
      <c r="A412" s="82"/>
      <c r="B412" s="82"/>
      <c r="C412" s="82"/>
      <c r="D412" s="82"/>
      <c r="E412" s="82"/>
      <c r="F412" s="82"/>
      <c r="G412" s="82"/>
      <c r="H412" s="82"/>
      <c r="I412" s="84"/>
      <c r="J412" s="84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>
      <c r="A413" s="82"/>
      <c r="B413" s="82"/>
      <c r="C413" s="82"/>
      <c r="D413" s="82"/>
      <c r="E413" s="82"/>
      <c r="F413" s="82"/>
      <c r="G413" s="82"/>
      <c r="H413" s="82"/>
      <c r="I413" s="84"/>
      <c r="J413" s="84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>
      <c r="A414" s="82"/>
      <c r="B414" s="82"/>
      <c r="C414" s="82"/>
      <c r="D414" s="82"/>
      <c r="E414" s="82"/>
      <c r="F414" s="82"/>
      <c r="G414" s="82"/>
      <c r="H414" s="82"/>
      <c r="I414" s="84"/>
      <c r="J414" s="84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>
      <c r="A415" s="82"/>
      <c r="B415" s="82"/>
      <c r="C415" s="82"/>
      <c r="D415" s="82"/>
      <c r="E415" s="82"/>
      <c r="F415" s="82"/>
      <c r="G415" s="82"/>
      <c r="H415" s="82"/>
      <c r="I415" s="84"/>
      <c r="J415" s="84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>
      <c r="A416" s="82"/>
      <c r="B416" s="82"/>
      <c r="C416" s="82"/>
      <c r="D416" s="82"/>
      <c r="E416" s="82"/>
      <c r="F416" s="82"/>
      <c r="G416" s="82"/>
      <c r="H416" s="82"/>
      <c r="I416" s="84"/>
      <c r="J416" s="84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>
      <c r="A417" s="82"/>
      <c r="B417" s="82"/>
      <c r="C417" s="82"/>
      <c r="D417" s="82"/>
      <c r="E417" s="82"/>
      <c r="F417" s="82"/>
      <c r="G417" s="82"/>
      <c r="H417" s="82"/>
      <c r="I417" s="84"/>
      <c r="J417" s="84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>
      <c r="A418" s="82"/>
      <c r="B418" s="82"/>
      <c r="C418" s="82"/>
      <c r="D418" s="82"/>
      <c r="E418" s="82"/>
      <c r="F418" s="82"/>
      <c r="G418" s="82"/>
      <c r="H418" s="82"/>
      <c r="I418" s="84"/>
      <c r="J418" s="84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>
      <c r="A419" s="82"/>
      <c r="B419" s="82"/>
      <c r="C419" s="82"/>
      <c r="D419" s="82"/>
      <c r="E419" s="82"/>
      <c r="F419" s="82"/>
      <c r="G419" s="82"/>
      <c r="H419" s="82"/>
      <c r="I419" s="84"/>
      <c r="J419" s="84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>
      <c r="A420" s="82"/>
      <c r="B420" s="82"/>
      <c r="C420" s="82"/>
      <c r="D420" s="82"/>
      <c r="E420" s="82"/>
      <c r="F420" s="82"/>
      <c r="G420" s="82"/>
      <c r="H420" s="82"/>
      <c r="I420" s="84"/>
      <c r="J420" s="84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>
      <c r="A421" s="82"/>
      <c r="B421" s="82"/>
      <c r="C421" s="82"/>
      <c r="D421" s="82"/>
      <c r="E421" s="82"/>
      <c r="F421" s="82"/>
      <c r="G421" s="82"/>
      <c r="H421" s="82"/>
      <c r="I421" s="84"/>
      <c r="J421" s="84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>
      <c r="A422" s="82"/>
      <c r="B422" s="82"/>
      <c r="C422" s="82"/>
      <c r="D422" s="82"/>
      <c r="E422" s="82"/>
      <c r="F422" s="82"/>
      <c r="G422" s="82"/>
      <c r="H422" s="82"/>
      <c r="I422" s="84"/>
      <c r="J422" s="84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>
      <c r="A423" s="82"/>
      <c r="B423" s="82"/>
      <c r="C423" s="82"/>
      <c r="D423" s="82"/>
      <c r="E423" s="82"/>
      <c r="F423" s="82"/>
      <c r="G423" s="82"/>
      <c r="H423" s="82"/>
      <c r="I423" s="84"/>
      <c r="J423" s="84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>
      <c r="A424" s="82"/>
      <c r="B424" s="82"/>
      <c r="C424" s="82"/>
      <c r="D424" s="82"/>
      <c r="E424" s="82"/>
      <c r="F424" s="82"/>
      <c r="G424" s="82"/>
      <c r="H424" s="82"/>
      <c r="I424" s="84"/>
      <c r="J424" s="84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>
      <c r="A425" s="82"/>
      <c r="B425" s="82"/>
      <c r="C425" s="82"/>
      <c r="D425" s="82"/>
      <c r="E425" s="82"/>
      <c r="F425" s="82"/>
      <c r="G425" s="82"/>
      <c r="H425" s="82"/>
      <c r="I425" s="84"/>
      <c r="J425" s="84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>
      <c r="A426" s="82"/>
      <c r="B426" s="82"/>
      <c r="C426" s="82"/>
      <c r="D426" s="82"/>
      <c r="E426" s="82"/>
      <c r="F426" s="82"/>
      <c r="G426" s="82"/>
      <c r="H426" s="82"/>
      <c r="I426" s="84"/>
      <c r="J426" s="84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>
      <c r="A427" s="82"/>
      <c r="B427" s="82"/>
      <c r="C427" s="82"/>
      <c r="D427" s="82"/>
      <c r="E427" s="82"/>
      <c r="F427" s="82"/>
      <c r="G427" s="82"/>
      <c r="H427" s="82"/>
      <c r="I427" s="84"/>
      <c r="J427" s="84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>
      <c r="A428" s="82"/>
      <c r="B428" s="82"/>
      <c r="C428" s="82"/>
      <c r="D428" s="82"/>
      <c r="E428" s="82"/>
      <c r="F428" s="82"/>
      <c r="G428" s="82"/>
      <c r="H428" s="82"/>
      <c r="I428" s="84"/>
      <c r="J428" s="84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>
      <c r="A429" s="82"/>
      <c r="B429" s="82"/>
      <c r="C429" s="82"/>
      <c r="D429" s="82"/>
      <c r="E429" s="82"/>
      <c r="F429" s="82"/>
      <c r="G429" s="82"/>
      <c r="H429" s="82"/>
      <c r="I429" s="84"/>
      <c r="J429" s="84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>
      <c r="A430" s="82"/>
      <c r="B430" s="82"/>
      <c r="C430" s="82"/>
      <c r="D430" s="82"/>
      <c r="E430" s="82"/>
      <c r="F430" s="82"/>
      <c r="G430" s="82"/>
      <c r="H430" s="82"/>
      <c r="I430" s="84"/>
      <c r="J430" s="84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>
      <c r="A431" s="82"/>
      <c r="B431" s="82"/>
      <c r="C431" s="82"/>
      <c r="D431" s="82"/>
      <c r="E431" s="82"/>
      <c r="F431" s="82"/>
      <c r="G431" s="82"/>
      <c r="H431" s="82"/>
      <c r="I431" s="84"/>
      <c r="J431" s="84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>
      <c r="A432" s="82"/>
      <c r="B432" s="82"/>
      <c r="C432" s="82"/>
      <c r="D432" s="82"/>
      <c r="E432" s="82"/>
      <c r="F432" s="82"/>
      <c r="G432" s="82"/>
      <c r="H432" s="82"/>
      <c r="I432" s="84"/>
      <c r="J432" s="84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>
      <c r="A433" s="82"/>
      <c r="B433" s="82"/>
      <c r="C433" s="82"/>
      <c r="D433" s="82"/>
      <c r="E433" s="82"/>
      <c r="F433" s="82"/>
      <c r="G433" s="82"/>
      <c r="H433" s="82"/>
      <c r="I433" s="84"/>
      <c r="J433" s="84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>
      <c r="A434" s="82"/>
      <c r="B434" s="82"/>
      <c r="C434" s="82"/>
      <c r="D434" s="82"/>
      <c r="E434" s="82"/>
      <c r="F434" s="82"/>
      <c r="G434" s="82"/>
      <c r="H434" s="82"/>
      <c r="I434" s="84"/>
      <c r="J434" s="84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>
      <c r="A435" s="82"/>
      <c r="B435" s="82"/>
      <c r="C435" s="82"/>
      <c r="D435" s="82"/>
      <c r="E435" s="82"/>
      <c r="F435" s="82"/>
      <c r="G435" s="82"/>
      <c r="H435" s="82"/>
      <c r="I435" s="84"/>
      <c r="J435" s="84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>
      <c r="A436" s="82"/>
      <c r="B436" s="82"/>
      <c r="C436" s="82"/>
      <c r="D436" s="82"/>
      <c r="E436" s="82"/>
      <c r="F436" s="82"/>
      <c r="G436" s="82"/>
      <c r="H436" s="82"/>
      <c r="I436" s="84"/>
      <c r="J436" s="84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>
      <c r="A437" s="82"/>
      <c r="B437" s="82"/>
      <c r="C437" s="82"/>
      <c r="D437" s="82"/>
      <c r="E437" s="82"/>
      <c r="F437" s="82"/>
      <c r="G437" s="82"/>
      <c r="H437" s="82"/>
      <c r="I437" s="84"/>
      <c r="J437" s="84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>
      <c r="A438" s="82"/>
      <c r="B438" s="82"/>
      <c r="C438" s="82"/>
      <c r="D438" s="82"/>
      <c r="E438" s="82"/>
      <c r="F438" s="82"/>
      <c r="G438" s="82"/>
      <c r="H438" s="82"/>
      <c r="I438" s="84"/>
      <c r="J438" s="84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>
      <c r="A439" s="82"/>
      <c r="B439" s="82"/>
      <c r="C439" s="82"/>
      <c r="D439" s="82"/>
      <c r="E439" s="82"/>
      <c r="F439" s="82"/>
      <c r="G439" s="82"/>
      <c r="H439" s="82"/>
      <c r="I439" s="84"/>
      <c r="J439" s="84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>
      <c r="A440" s="82"/>
      <c r="B440" s="82"/>
      <c r="C440" s="82"/>
      <c r="D440" s="82"/>
      <c r="E440" s="82"/>
      <c r="F440" s="82"/>
      <c r="G440" s="82"/>
      <c r="H440" s="82"/>
      <c r="I440" s="84"/>
      <c r="J440" s="84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>
      <c r="A441" s="82"/>
      <c r="B441" s="82"/>
      <c r="C441" s="82"/>
      <c r="D441" s="82"/>
      <c r="E441" s="82"/>
      <c r="F441" s="82"/>
      <c r="G441" s="82"/>
      <c r="H441" s="82"/>
      <c r="I441" s="84"/>
      <c r="J441" s="84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>
      <c r="A442" s="82"/>
      <c r="B442" s="82"/>
      <c r="C442" s="82"/>
      <c r="D442" s="82"/>
      <c r="E442" s="82"/>
      <c r="F442" s="82"/>
      <c r="G442" s="82"/>
      <c r="H442" s="82"/>
      <c r="I442" s="84"/>
      <c r="J442" s="84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>
      <c r="A443" s="82"/>
      <c r="B443" s="82"/>
      <c r="C443" s="82"/>
      <c r="D443" s="82"/>
      <c r="E443" s="82"/>
      <c r="F443" s="82"/>
      <c r="G443" s="82"/>
      <c r="H443" s="82"/>
      <c r="I443" s="84"/>
      <c r="J443" s="84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>
      <c r="A444" s="82"/>
      <c r="B444" s="82"/>
      <c r="C444" s="82"/>
      <c r="D444" s="82"/>
      <c r="E444" s="82"/>
      <c r="F444" s="82"/>
      <c r="G444" s="82"/>
      <c r="H444" s="82"/>
      <c r="I444" s="84"/>
      <c r="J444" s="84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>
      <c r="A445" s="82"/>
      <c r="B445" s="82"/>
      <c r="C445" s="82"/>
      <c r="D445" s="82"/>
      <c r="E445" s="82"/>
      <c r="F445" s="82"/>
      <c r="G445" s="82"/>
      <c r="H445" s="82"/>
      <c r="I445" s="84"/>
      <c r="J445" s="84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>
      <c r="A446" s="82"/>
      <c r="B446" s="82"/>
      <c r="C446" s="82"/>
      <c r="D446" s="82"/>
      <c r="E446" s="82"/>
      <c r="F446" s="82"/>
      <c r="G446" s="82"/>
      <c r="H446" s="82"/>
      <c r="I446" s="84"/>
      <c r="J446" s="84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>
      <c r="A447" s="82"/>
      <c r="B447" s="82"/>
      <c r="C447" s="82"/>
      <c r="D447" s="82"/>
      <c r="E447" s="82"/>
      <c r="F447" s="82"/>
      <c r="G447" s="82"/>
      <c r="H447" s="82"/>
      <c r="I447" s="84"/>
      <c r="J447" s="84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>
      <c r="A448" s="82"/>
      <c r="B448" s="82"/>
      <c r="C448" s="82"/>
      <c r="D448" s="82"/>
      <c r="E448" s="82"/>
      <c r="F448" s="82"/>
      <c r="G448" s="82"/>
      <c r="H448" s="82"/>
      <c r="I448" s="84"/>
      <c r="J448" s="84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>
      <c r="A449" s="82"/>
      <c r="B449" s="82"/>
      <c r="C449" s="82"/>
      <c r="D449" s="82"/>
      <c r="E449" s="82"/>
      <c r="F449" s="82"/>
      <c r="G449" s="82"/>
      <c r="H449" s="82"/>
      <c r="I449" s="84"/>
      <c r="J449" s="84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>
      <c r="A450" s="82"/>
      <c r="B450" s="82"/>
      <c r="C450" s="82"/>
      <c r="D450" s="82"/>
      <c r="E450" s="82"/>
      <c r="F450" s="82"/>
      <c r="G450" s="82"/>
      <c r="H450" s="82"/>
      <c r="I450" s="84"/>
      <c r="J450" s="84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>
      <c r="A451" s="82"/>
      <c r="B451" s="82"/>
      <c r="C451" s="82"/>
      <c r="D451" s="82"/>
      <c r="E451" s="82"/>
      <c r="F451" s="82"/>
      <c r="G451" s="82"/>
      <c r="H451" s="82"/>
      <c r="I451" s="84"/>
      <c r="J451" s="84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>
      <c r="A452" s="82"/>
      <c r="B452" s="82"/>
      <c r="C452" s="82"/>
      <c r="D452" s="82"/>
      <c r="E452" s="82"/>
      <c r="F452" s="82"/>
      <c r="G452" s="82"/>
      <c r="H452" s="82"/>
      <c r="I452" s="84"/>
      <c r="J452" s="84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>
      <c r="A453" s="82"/>
      <c r="B453" s="82"/>
      <c r="C453" s="82"/>
      <c r="D453" s="82"/>
      <c r="E453" s="82"/>
      <c r="F453" s="82"/>
      <c r="G453" s="82"/>
      <c r="H453" s="82"/>
      <c r="I453" s="84"/>
      <c r="J453" s="84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>
      <c r="A454" s="82"/>
      <c r="B454" s="82"/>
      <c r="C454" s="82"/>
      <c r="D454" s="82"/>
      <c r="E454" s="82"/>
      <c r="F454" s="82"/>
      <c r="G454" s="82"/>
      <c r="H454" s="82"/>
      <c r="I454" s="84"/>
      <c r="J454" s="84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>
      <c r="A455" s="82"/>
      <c r="B455" s="82"/>
      <c r="C455" s="82"/>
      <c r="D455" s="82"/>
      <c r="E455" s="82"/>
      <c r="F455" s="82"/>
      <c r="G455" s="82"/>
      <c r="H455" s="82"/>
      <c r="I455" s="84"/>
      <c r="J455" s="84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>
      <c r="A456" s="82"/>
      <c r="B456" s="82"/>
      <c r="C456" s="82"/>
      <c r="D456" s="82"/>
      <c r="E456" s="82"/>
      <c r="F456" s="82"/>
      <c r="G456" s="82"/>
      <c r="H456" s="82"/>
      <c r="I456" s="84"/>
      <c r="J456" s="84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>
      <c r="A457" s="82"/>
      <c r="B457" s="82"/>
      <c r="C457" s="82"/>
      <c r="D457" s="82"/>
      <c r="E457" s="82"/>
      <c r="F457" s="82"/>
      <c r="G457" s="82"/>
      <c r="H457" s="82"/>
      <c r="I457" s="84"/>
      <c r="J457" s="84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>
      <c r="A458" s="82"/>
      <c r="B458" s="82"/>
      <c r="C458" s="82"/>
      <c r="D458" s="82"/>
      <c r="E458" s="82"/>
      <c r="F458" s="82"/>
      <c r="G458" s="82"/>
      <c r="H458" s="82"/>
      <c r="I458" s="84"/>
      <c r="J458" s="84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>
      <c r="A459" s="82"/>
      <c r="B459" s="82"/>
      <c r="C459" s="82"/>
      <c r="D459" s="82"/>
      <c r="E459" s="82"/>
      <c r="F459" s="82"/>
      <c r="G459" s="82"/>
      <c r="H459" s="82"/>
      <c r="I459" s="84"/>
      <c r="J459" s="84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>
      <c r="A460" s="82"/>
      <c r="B460" s="82"/>
      <c r="C460" s="82"/>
      <c r="D460" s="82"/>
      <c r="E460" s="82"/>
      <c r="F460" s="82"/>
      <c r="G460" s="82"/>
      <c r="H460" s="82"/>
      <c r="I460" s="84"/>
      <c r="J460" s="84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>
      <c r="A461" s="82"/>
      <c r="B461" s="82"/>
      <c r="C461" s="82"/>
      <c r="D461" s="82"/>
      <c r="E461" s="82"/>
      <c r="F461" s="82"/>
      <c r="G461" s="82"/>
      <c r="H461" s="82"/>
      <c r="I461" s="84"/>
      <c r="J461" s="84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>
      <c r="A462" s="82"/>
      <c r="B462" s="82"/>
      <c r="C462" s="82"/>
      <c r="D462" s="82"/>
      <c r="E462" s="82"/>
      <c r="F462" s="82"/>
      <c r="G462" s="82"/>
      <c r="H462" s="82"/>
      <c r="I462" s="84"/>
      <c r="J462" s="84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>
      <c r="A463" s="82"/>
      <c r="B463" s="82"/>
      <c r="C463" s="82"/>
      <c r="D463" s="82"/>
      <c r="E463" s="82"/>
      <c r="F463" s="82"/>
      <c r="G463" s="82"/>
      <c r="H463" s="82"/>
      <c r="I463" s="84"/>
      <c r="J463" s="84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>
      <c r="A464" s="82"/>
      <c r="B464" s="82"/>
      <c r="C464" s="82"/>
      <c r="D464" s="82"/>
      <c r="E464" s="82"/>
      <c r="F464" s="82"/>
      <c r="G464" s="82"/>
      <c r="H464" s="82"/>
      <c r="I464" s="84"/>
      <c r="J464" s="84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>
      <c r="A465" s="82"/>
      <c r="B465" s="82"/>
      <c r="C465" s="82"/>
      <c r="D465" s="82"/>
      <c r="E465" s="82"/>
      <c r="F465" s="82"/>
      <c r="G465" s="82"/>
      <c r="H465" s="82"/>
      <c r="I465" s="84"/>
      <c r="J465" s="84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>
      <c r="A466" s="82"/>
      <c r="B466" s="82"/>
      <c r="C466" s="82"/>
      <c r="D466" s="82"/>
      <c r="E466" s="82"/>
      <c r="F466" s="82"/>
      <c r="G466" s="82"/>
      <c r="H466" s="82"/>
      <c r="I466" s="84"/>
      <c r="J466" s="84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>
      <c r="A467" s="82"/>
      <c r="B467" s="82"/>
      <c r="C467" s="82"/>
      <c r="D467" s="82"/>
      <c r="E467" s="82"/>
      <c r="F467" s="82"/>
      <c r="G467" s="82"/>
      <c r="H467" s="82"/>
      <c r="I467" s="84"/>
      <c r="J467" s="84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>
      <c r="A468" s="82"/>
      <c r="B468" s="82"/>
      <c r="C468" s="82"/>
      <c r="D468" s="82"/>
      <c r="E468" s="82"/>
      <c r="F468" s="82"/>
      <c r="G468" s="82"/>
      <c r="H468" s="82"/>
      <c r="I468" s="84"/>
      <c r="J468" s="84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>
      <c r="A469" s="82"/>
      <c r="B469" s="82"/>
      <c r="C469" s="82"/>
      <c r="D469" s="82"/>
      <c r="E469" s="82"/>
      <c r="F469" s="82"/>
      <c r="G469" s="82"/>
      <c r="H469" s="82"/>
      <c r="I469" s="84"/>
      <c r="J469" s="84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>
      <c r="A470" s="82"/>
      <c r="B470" s="82"/>
      <c r="C470" s="82"/>
      <c r="D470" s="82"/>
      <c r="E470" s="82"/>
      <c r="F470" s="82"/>
      <c r="G470" s="82"/>
      <c r="H470" s="82"/>
      <c r="I470" s="84"/>
      <c r="J470" s="84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>
      <c r="A471" s="82"/>
      <c r="B471" s="82"/>
      <c r="C471" s="82"/>
      <c r="D471" s="82"/>
      <c r="E471" s="82"/>
      <c r="F471" s="82"/>
      <c r="G471" s="82"/>
      <c r="H471" s="82"/>
      <c r="I471" s="84"/>
      <c r="J471" s="84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>
      <c r="A472" s="82"/>
      <c r="B472" s="82"/>
      <c r="C472" s="82"/>
      <c r="D472" s="82"/>
      <c r="E472" s="82"/>
      <c r="F472" s="82"/>
      <c r="G472" s="82"/>
      <c r="H472" s="82"/>
      <c r="I472" s="84"/>
      <c r="J472" s="84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>
      <c r="A473" s="82"/>
      <c r="B473" s="82"/>
      <c r="C473" s="82"/>
      <c r="D473" s="82"/>
      <c r="E473" s="82"/>
      <c r="F473" s="82"/>
      <c r="G473" s="82"/>
      <c r="H473" s="82"/>
      <c r="I473" s="84"/>
      <c r="J473" s="84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>
      <c r="A474" s="82"/>
      <c r="B474" s="82"/>
      <c r="C474" s="82"/>
      <c r="D474" s="82"/>
      <c r="E474" s="82"/>
      <c r="F474" s="82"/>
      <c r="G474" s="82"/>
      <c r="H474" s="82"/>
      <c r="I474" s="84"/>
      <c r="J474" s="84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>
      <c r="A475" s="82"/>
      <c r="B475" s="82"/>
      <c r="C475" s="82"/>
      <c r="D475" s="82"/>
      <c r="E475" s="82"/>
      <c r="F475" s="82"/>
      <c r="G475" s="82"/>
      <c r="H475" s="82"/>
      <c r="I475" s="84"/>
      <c r="J475" s="84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>
      <c r="A476" s="82"/>
      <c r="B476" s="82"/>
      <c r="C476" s="82"/>
      <c r="D476" s="82"/>
      <c r="E476" s="82"/>
      <c r="F476" s="82"/>
      <c r="G476" s="82"/>
      <c r="H476" s="82"/>
      <c r="I476" s="84"/>
      <c r="J476" s="84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>
      <c r="A477" s="82"/>
      <c r="B477" s="82"/>
      <c r="C477" s="82"/>
      <c r="D477" s="82"/>
      <c r="E477" s="82"/>
      <c r="F477" s="82"/>
      <c r="G477" s="82"/>
      <c r="H477" s="82"/>
      <c r="I477" s="84"/>
      <c r="J477" s="84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>
      <c r="A478" s="82"/>
      <c r="B478" s="82"/>
      <c r="C478" s="82"/>
      <c r="D478" s="82"/>
      <c r="E478" s="82"/>
      <c r="F478" s="82"/>
      <c r="G478" s="82"/>
      <c r="H478" s="82"/>
      <c r="I478" s="84"/>
      <c r="J478" s="84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>
      <c r="A479" s="82"/>
      <c r="B479" s="82"/>
      <c r="C479" s="82"/>
      <c r="D479" s="82"/>
      <c r="E479" s="82"/>
      <c r="F479" s="82"/>
      <c r="G479" s="82"/>
      <c r="H479" s="82"/>
      <c r="I479" s="84"/>
      <c r="J479" s="84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>
      <c r="A480" s="82"/>
      <c r="B480" s="82"/>
      <c r="C480" s="82"/>
      <c r="D480" s="82"/>
      <c r="E480" s="82"/>
      <c r="F480" s="82"/>
      <c r="G480" s="82"/>
      <c r="H480" s="82"/>
      <c r="I480" s="84"/>
      <c r="J480" s="84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>
      <c r="A481" s="82"/>
      <c r="B481" s="82"/>
      <c r="C481" s="82"/>
      <c r="D481" s="82"/>
      <c r="E481" s="82"/>
      <c r="F481" s="82"/>
      <c r="G481" s="82"/>
      <c r="H481" s="82"/>
      <c r="I481" s="84"/>
      <c r="J481" s="84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>
      <c r="A482" s="82"/>
      <c r="B482" s="82"/>
      <c r="C482" s="82"/>
      <c r="D482" s="82"/>
      <c r="E482" s="82"/>
      <c r="F482" s="82"/>
      <c r="G482" s="82"/>
      <c r="H482" s="82"/>
      <c r="I482" s="84"/>
      <c r="J482" s="84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>
      <c r="A483" s="82"/>
      <c r="B483" s="82"/>
      <c r="C483" s="82"/>
      <c r="D483" s="82"/>
      <c r="E483" s="82"/>
      <c r="F483" s="82"/>
      <c r="G483" s="82"/>
      <c r="H483" s="82"/>
      <c r="I483" s="84"/>
      <c r="J483" s="84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>
      <c r="A484" s="82"/>
      <c r="B484" s="82"/>
      <c r="C484" s="82"/>
      <c r="D484" s="82"/>
      <c r="E484" s="82"/>
      <c r="F484" s="82"/>
      <c r="G484" s="82"/>
      <c r="H484" s="82"/>
      <c r="I484" s="84"/>
      <c r="J484" s="84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>
      <c r="A485" s="82"/>
      <c r="B485" s="82"/>
      <c r="C485" s="82"/>
      <c r="D485" s="82"/>
      <c r="E485" s="82"/>
      <c r="F485" s="82"/>
      <c r="G485" s="82"/>
      <c r="H485" s="82"/>
      <c r="I485" s="84"/>
      <c r="J485" s="84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>
      <c r="A486" s="82"/>
      <c r="B486" s="82"/>
      <c r="C486" s="82"/>
      <c r="D486" s="82"/>
      <c r="E486" s="82"/>
      <c r="F486" s="82"/>
      <c r="G486" s="82"/>
      <c r="H486" s="82"/>
      <c r="I486" s="84"/>
      <c r="J486" s="84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>
      <c r="A487" s="82"/>
      <c r="B487" s="82"/>
      <c r="C487" s="82"/>
      <c r="D487" s="82"/>
      <c r="E487" s="82"/>
      <c r="F487" s="82"/>
      <c r="G487" s="82"/>
      <c r="H487" s="82"/>
      <c r="I487" s="84"/>
      <c r="J487" s="84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>
      <c r="A488" s="82"/>
      <c r="B488" s="82"/>
      <c r="C488" s="82"/>
      <c r="D488" s="82"/>
      <c r="E488" s="82"/>
      <c r="F488" s="82"/>
      <c r="G488" s="82"/>
      <c r="H488" s="82"/>
      <c r="I488" s="84"/>
      <c r="J488" s="84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>
      <c r="A489" s="82"/>
      <c r="B489" s="82"/>
      <c r="C489" s="82"/>
      <c r="D489" s="82"/>
      <c r="E489" s="82"/>
      <c r="F489" s="82"/>
      <c r="G489" s="82"/>
      <c r="H489" s="82"/>
      <c r="I489" s="84"/>
      <c r="J489" s="84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>
      <c r="A490" s="82"/>
      <c r="B490" s="82"/>
      <c r="C490" s="82"/>
      <c r="D490" s="82"/>
      <c r="E490" s="82"/>
      <c r="F490" s="82"/>
      <c r="G490" s="82"/>
      <c r="H490" s="82"/>
      <c r="I490" s="84"/>
      <c r="J490" s="84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>
      <c r="A491" s="82"/>
      <c r="B491" s="82"/>
      <c r="C491" s="82"/>
      <c r="D491" s="82"/>
      <c r="E491" s="82"/>
      <c r="F491" s="82"/>
      <c r="G491" s="82"/>
      <c r="H491" s="82"/>
      <c r="I491" s="84"/>
      <c r="J491" s="84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>
      <c r="A492" s="82"/>
      <c r="B492" s="82"/>
      <c r="C492" s="82"/>
      <c r="D492" s="82"/>
      <c r="E492" s="82"/>
      <c r="F492" s="82"/>
      <c r="G492" s="82"/>
      <c r="H492" s="82"/>
      <c r="I492" s="84"/>
      <c r="J492" s="84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>
      <c r="A493" s="82"/>
      <c r="B493" s="82"/>
      <c r="C493" s="82"/>
      <c r="D493" s="82"/>
      <c r="E493" s="82"/>
      <c r="F493" s="82"/>
      <c r="G493" s="82"/>
      <c r="H493" s="82"/>
      <c r="I493" s="84"/>
      <c r="J493" s="84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>
      <c r="A494" s="82"/>
      <c r="B494" s="82"/>
      <c r="C494" s="82"/>
      <c r="D494" s="82"/>
      <c r="E494" s="82"/>
      <c r="F494" s="82"/>
      <c r="G494" s="82"/>
      <c r="H494" s="82"/>
      <c r="I494" s="84"/>
      <c r="J494" s="84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>
      <c r="A495" s="82"/>
      <c r="B495" s="82"/>
      <c r="C495" s="82"/>
      <c r="D495" s="82"/>
      <c r="E495" s="82"/>
      <c r="F495" s="82"/>
      <c r="G495" s="82"/>
      <c r="H495" s="82"/>
      <c r="I495" s="84"/>
      <c r="J495" s="84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>
      <c r="A496" s="82"/>
      <c r="B496" s="82"/>
      <c r="C496" s="82"/>
      <c r="D496" s="82"/>
      <c r="E496" s="82"/>
      <c r="F496" s="82"/>
      <c r="G496" s="82"/>
      <c r="H496" s="82"/>
      <c r="I496" s="84"/>
      <c r="J496" s="84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>
      <c r="A497" s="82"/>
      <c r="B497" s="82"/>
      <c r="C497" s="82"/>
      <c r="D497" s="82"/>
      <c r="E497" s="82"/>
      <c r="F497" s="82"/>
      <c r="G497" s="82"/>
      <c r="H497" s="82"/>
      <c r="I497" s="84"/>
      <c r="J497" s="84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>
      <c r="A498" s="82"/>
      <c r="B498" s="82"/>
      <c r="C498" s="82"/>
      <c r="D498" s="82"/>
      <c r="E498" s="82"/>
      <c r="F498" s="82"/>
      <c r="G498" s="82"/>
      <c r="H498" s="82"/>
      <c r="I498" s="84"/>
      <c r="J498" s="84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>
      <c r="A499" s="82"/>
      <c r="B499" s="82"/>
      <c r="C499" s="82"/>
      <c r="D499" s="82"/>
      <c r="E499" s="82"/>
      <c r="F499" s="82"/>
      <c r="G499" s="82"/>
      <c r="H499" s="82"/>
      <c r="I499" s="84"/>
      <c r="J499" s="84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>
      <c r="A500" s="82"/>
      <c r="B500" s="82"/>
      <c r="C500" s="82"/>
      <c r="D500" s="82"/>
      <c r="E500" s="82"/>
      <c r="F500" s="82"/>
      <c r="G500" s="82"/>
      <c r="H500" s="82"/>
      <c r="I500" s="84"/>
      <c r="J500" s="84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>
      <c r="A501" s="82"/>
      <c r="B501" s="82"/>
      <c r="C501" s="82"/>
      <c r="D501" s="82"/>
      <c r="E501" s="82"/>
      <c r="F501" s="82"/>
      <c r="G501" s="82"/>
      <c r="H501" s="82"/>
      <c r="I501" s="84"/>
      <c r="J501" s="84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>
      <c r="A502" s="82"/>
      <c r="B502" s="82"/>
      <c r="C502" s="82"/>
      <c r="D502" s="82"/>
      <c r="E502" s="82"/>
      <c r="F502" s="82"/>
      <c r="G502" s="82"/>
      <c r="H502" s="82"/>
      <c r="I502" s="84"/>
      <c r="J502" s="84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>
      <c r="A503" s="82"/>
      <c r="B503" s="82"/>
      <c r="C503" s="82"/>
      <c r="D503" s="82"/>
      <c r="E503" s="82"/>
      <c r="F503" s="82"/>
      <c r="G503" s="82"/>
      <c r="H503" s="82"/>
      <c r="I503" s="84"/>
      <c r="J503" s="84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>
      <c r="A504" s="82"/>
      <c r="B504" s="82"/>
      <c r="C504" s="82"/>
      <c r="D504" s="82"/>
      <c r="E504" s="82"/>
      <c r="F504" s="82"/>
      <c r="G504" s="82"/>
      <c r="H504" s="82"/>
      <c r="I504" s="84"/>
      <c r="J504" s="84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>
      <c r="A505" s="82"/>
      <c r="B505" s="82"/>
      <c r="C505" s="82"/>
      <c r="D505" s="82"/>
      <c r="E505" s="82"/>
      <c r="F505" s="82"/>
      <c r="G505" s="82"/>
      <c r="H505" s="82"/>
      <c r="I505" s="84"/>
      <c r="J505" s="84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>
      <c r="A506" s="82"/>
      <c r="B506" s="82"/>
      <c r="C506" s="82"/>
      <c r="D506" s="82"/>
      <c r="E506" s="82"/>
      <c r="F506" s="82"/>
      <c r="G506" s="82"/>
      <c r="H506" s="82"/>
      <c r="I506" s="84"/>
      <c r="J506" s="84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>
      <c r="A507" s="82"/>
      <c r="B507" s="82"/>
      <c r="C507" s="82"/>
      <c r="D507" s="82"/>
      <c r="E507" s="82"/>
      <c r="F507" s="82"/>
      <c r="G507" s="82"/>
      <c r="H507" s="82"/>
      <c r="I507" s="84"/>
      <c r="J507" s="84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>
      <c r="A508" s="82"/>
      <c r="B508" s="82"/>
      <c r="C508" s="82"/>
      <c r="D508" s="82"/>
      <c r="E508" s="82"/>
      <c r="F508" s="82"/>
      <c r="G508" s="82"/>
      <c r="H508" s="82"/>
      <c r="I508" s="84"/>
      <c r="J508" s="84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>
      <c r="A509" s="82"/>
      <c r="B509" s="82"/>
      <c r="C509" s="82"/>
      <c r="D509" s="82"/>
      <c r="E509" s="82"/>
      <c r="F509" s="82"/>
      <c r="G509" s="82"/>
      <c r="H509" s="82"/>
      <c r="I509" s="84"/>
      <c r="J509" s="84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>
      <c r="A510" s="82"/>
      <c r="B510" s="82"/>
      <c r="C510" s="82"/>
      <c r="D510" s="82"/>
      <c r="E510" s="82"/>
      <c r="F510" s="82"/>
      <c r="G510" s="82"/>
      <c r="H510" s="82"/>
      <c r="I510" s="84"/>
      <c r="J510" s="84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>
      <c r="A511" s="82"/>
      <c r="B511" s="82"/>
      <c r="C511" s="82"/>
      <c r="D511" s="82"/>
      <c r="E511" s="82"/>
      <c r="F511" s="82"/>
      <c r="G511" s="82"/>
      <c r="H511" s="82"/>
      <c r="I511" s="84"/>
      <c r="J511" s="84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>
      <c r="A512" s="82"/>
      <c r="B512" s="82"/>
      <c r="C512" s="82"/>
      <c r="D512" s="82"/>
      <c r="E512" s="82"/>
      <c r="F512" s="82"/>
      <c r="G512" s="82"/>
      <c r="H512" s="82"/>
      <c r="I512" s="84"/>
      <c r="J512" s="84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>
      <c r="A513" s="82"/>
      <c r="B513" s="82"/>
      <c r="C513" s="82"/>
      <c r="D513" s="82"/>
      <c r="E513" s="82"/>
      <c r="F513" s="82"/>
      <c r="G513" s="82"/>
      <c r="H513" s="82"/>
      <c r="I513" s="84"/>
      <c r="J513" s="84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>
      <c r="A514" s="82"/>
      <c r="B514" s="82"/>
      <c r="C514" s="82"/>
      <c r="D514" s="82"/>
      <c r="E514" s="82"/>
      <c r="F514" s="82"/>
      <c r="G514" s="82"/>
      <c r="H514" s="82"/>
      <c r="I514" s="84"/>
      <c r="J514" s="84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>
      <c r="A515" s="82"/>
      <c r="B515" s="82"/>
      <c r="C515" s="82"/>
      <c r="D515" s="82"/>
      <c r="E515" s="82"/>
      <c r="F515" s="82"/>
      <c r="G515" s="82"/>
      <c r="H515" s="82"/>
      <c r="I515" s="84"/>
      <c r="J515" s="84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>
      <c r="A516" s="82"/>
      <c r="B516" s="82"/>
      <c r="C516" s="82"/>
      <c r="D516" s="82"/>
      <c r="E516" s="82"/>
      <c r="F516" s="82"/>
      <c r="G516" s="82"/>
      <c r="H516" s="82"/>
      <c r="I516" s="84"/>
      <c r="J516" s="84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>
      <c r="A517" s="82"/>
      <c r="B517" s="82"/>
      <c r="C517" s="82"/>
      <c r="D517" s="82"/>
      <c r="E517" s="82"/>
      <c r="F517" s="82"/>
      <c r="G517" s="82"/>
      <c r="H517" s="82"/>
      <c r="I517" s="84"/>
      <c r="J517" s="84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>
      <c r="A518" s="82"/>
      <c r="B518" s="82"/>
      <c r="C518" s="82"/>
      <c r="D518" s="82"/>
      <c r="E518" s="82"/>
      <c r="F518" s="82"/>
      <c r="G518" s="82"/>
      <c r="H518" s="82"/>
      <c r="I518" s="84"/>
      <c r="J518" s="84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>
      <c r="A519" s="82"/>
      <c r="B519" s="82"/>
      <c r="C519" s="82"/>
      <c r="D519" s="82"/>
      <c r="E519" s="82"/>
      <c r="F519" s="82"/>
      <c r="G519" s="82"/>
      <c r="H519" s="82"/>
      <c r="I519" s="84"/>
      <c r="J519" s="84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>
      <c r="A520" s="82"/>
      <c r="B520" s="82"/>
      <c r="C520" s="82"/>
      <c r="D520" s="82"/>
      <c r="E520" s="82"/>
      <c r="F520" s="82"/>
      <c r="G520" s="82"/>
      <c r="H520" s="82"/>
      <c r="I520" s="84"/>
      <c r="J520" s="84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>
      <c r="A521" s="82"/>
      <c r="B521" s="82"/>
      <c r="C521" s="82"/>
      <c r="D521" s="82"/>
      <c r="E521" s="82"/>
      <c r="F521" s="82"/>
      <c r="G521" s="82"/>
      <c r="H521" s="82"/>
      <c r="I521" s="84"/>
      <c r="J521" s="84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>
      <c r="A522" s="82"/>
      <c r="B522" s="82"/>
      <c r="C522" s="82"/>
      <c r="D522" s="82"/>
      <c r="E522" s="82"/>
      <c r="F522" s="82"/>
      <c r="G522" s="82"/>
      <c r="H522" s="82"/>
      <c r="I522" s="84"/>
      <c r="J522" s="84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>
      <c r="A523" s="82"/>
      <c r="B523" s="82"/>
      <c r="C523" s="82"/>
      <c r="D523" s="82"/>
      <c r="E523" s="82"/>
      <c r="F523" s="82"/>
      <c r="G523" s="82"/>
      <c r="H523" s="82"/>
      <c r="I523" s="84"/>
      <c r="J523" s="84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>
      <c r="A524" s="82"/>
      <c r="B524" s="82"/>
      <c r="C524" s="82"/>
      <c r="D524" s="82"/>
      <c r="E524" s="82"/>
      <c r="F524" s="82"/>
      <c r="G524" s="82"/>
      <c r="H524" s="82"/>
      <c r="I524" s="84"/>
      <c r="J524" s="84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>
      <c r="A525" s="82"/>
      <c r="B525" s="82"/>
      <c r="C525" s="82"/>
      <c r="D525" s="82"/>
      <c r="E525" s="82"/>
      <c r="F525" s="82"/>
      <c r="G525" s="82"/>
      <c r="H525" s="82"/>
      <c r="I525" s="84"/>
      <c r="J525" s="84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>
      <c r="A526" s="82"/>
      <c r="B526" s="82"/>
      <c r="C526" s="82"/>
      <c r="D526" s="82"/>
      <c r="E526" s="82"/>
      <c r="F526" s="82"/>
      <c r="G526" s="82"/>
      <c r="H526" s="82"/>
      <c r="I526" s="84"/>
      <c r="J526" s="84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>
      <c r="A527" s="82"/>
      <c r="B527" s="82"/>
      <c r="C527" s="82"/>
      <c r="D527" s="82"/>
      <c r="E527" s="82"/>
      <c r="F527" s="82"/>
      <c r="G527" s="82"/>
      <c r="H527" s="82"/>
      <c r="I527" s="84"/>
      <c r="J527" s="84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>
      <c r="A528" s="82"/>
      <c r="B528" s="82"/>
      <c r="C528" s="82"/>
      <c r="D528" s="82"/>
      <c r="E528" s="82"/>
      <c r="F528" s="82"/>
      <c r="G528" s="82"/>
      <c r="H528" s="82"/>
      <c r="I528" s="84"/>
      <c r="J528" s="84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>
      <c r="A529" s="82"/>
      <c r="B529" s="82"/>
      <c r="C529" s="82"/>
      <c r="D529" s="82"/>
      <c r="E529" s="82"/>
      <c r="F529" s="82"/>
      <c r="G529" s="82"/>
      <c r="H529" s="82"/>
      <c r="I529" s="84"/>
      <c r="J529" s="84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>
      <c r="A530" s="82"/>
      <c r="B530" s="82"/>
      <c r="C530" s="82"/>
      <c r="D530" s="82"/>
      <c r="E530" s="82"/>
      <c r="F530" s="82"/>
      <c r="G530" s="82"/>
      <c r="H530" s="82"/>
      <c r="I530" s="84"/>
      <c r="J530" s="84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>
      <c r="A531" s="82"/>
      <c r="B531" s="82"/>
      <c r="C531" s="82"/>
      <c r="D531" s="82"/>
      <c r="E531" s="82"/>
      <c r="F531" s="82"/>
      <c r="G531" s="82"/>
      <c r="H531" s="82"/>
      <c r="I531" s="84"/>
      <c r="J531" s="84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>
      <c r="A532" s="82"/>
      <c r="B532" s="82"/>
      <c r="C532" s="82"/>
      <c r="D532" s="82"/>
      <c r="E532" s="82"/>
      <c r="F532" s="82"/>
      <c r="G532" s="82"/>
      <c r="H532" s="82"/>
      <c r="I532" s="84"/>
      <c r="J532" s="84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>
      <c r="A533" s="82"/>
      <c r="B533" s="82"/>
      <c r="C533" s="82"/>
      <c r="D533" s="82"/>
      <c r="E533" s="82"/>
      <c r="F533" s="82"/>
      <c r="G533" s="82"/>
      <c r="H533" s="82"/>
      <c r="I533" s="84"/>
      <c r="J533" s="84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>
      <c r="A534" s="82"/>
      <c r="B534" s="82"/>
      <c r="C534" s="82"/>
      <c r="D534" s="82"/>
      <c r="E534" s="82"/>
      <c r="F534" s="82"/>
      <c r="G534" s="82"/>
      <c r="H534" s="82"/>
      <c r="I534" s="84"/>
      <c r="J534" s="84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>
      <c r="A535" s="82"/>
      <c r="B535" s="82"/>
      <c r="C535" s="82"/>
      <c r="D535" s="82"/>
      <c r="E535" s="82"/>
      <c r="F535" s="82"/>
      <c r="G535" s="82"/>
      <c r="H535" s="82"/>
      <c r="I535" s="84"/>
      <c r="J535" s="84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>
      <c r="A536" s="82"/>
      <c r="B536" s="82"/>
      <c r="C536" s="82"/>
      <c r="D536" s="82"/>
      <c r="E536" s="82"/>
      <c r="F536" s="82"/>
      <c r="G536" s="82"/>
      <c r="H536" s="82"/>
      <c r="I536" s="84"/>
      <c r="J536" s="84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>
      <c r="A537" s="82"/>
      <c r="B537" s="82"/>
      <c r="C537" s="82"/>
      <c r="D537" s="82"/>
      <c r="E537" s="82"/>
      <c r="F537" s="82"/>
      <c r="G537" s="82"/>
      <c r="H537" s="82"/>
      <c r="I537" s="84"/>
      <c r="J537" s="84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>
      <c r="A538" s="82"/>
      <c r="B538" s="82"/>
      <c r="C538" s="82"/>
      <c r="D538" s="82"/>
      <c r="E538" s="82"/>
      <c r="F538" s="82"/>
      <c r="G538" s="82"/>
      <c r="H538" s="82"/>
      <c r="I538" s="84"/>
      <c r="J538" s="84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>
      <c r="A539" s="82"/>
      <c r="B539" s="82"/>
      <c r="C539" s="82"/>
      <c r="D539" s="82"/>
      <c r="E539" s="82"/>
      <c r="F539" s="82"/>
      <c r="G539" s="82"/>
      <c r="H539" s="82"/>
      <c r="I539" s="84"/>
      <c r="J539" s="84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>
      <c r="A540" s="82"/>
      <c r="B540" s="82"/>
      <c r="C540" s="82"/>
      <c r="D540" s="82"/>
      <c r="E540" s="82"/>
      <c r="F540" s="82"/>
      <c r="G540" s="82"/>
      <c r="H540" s="82"/>
      <c r="I540" s="84"/>
      <c r="J540" s="84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>
      <c r="A541" s="82"/>
      <c r="B541" s="82"/>
      <c r="C541" s="82"/>
      <c r="D541" s="82"/>
      <c r="E541" s="82"/>
      <c r="F541" s="82"/>
      <c r="G541" s="82"/>
      <c r="H541" s="82"/>
      <c r="I541" s="84"/>
      <c r="J541" s="84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>
      <c r="A542" s="82"/>
      <c r="B542" s="82"/>
      <c r="C542" s="82"/>
      <c r="D542" s="82"/>
      <c r="E542" s="82"/>
      <c r="F542" s="82"/>
      <c r="G542" s="82"/>
      <c r="H542" s="82"/>
      <c r="I542" s="84"/>
      <c r="J542" s="84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>
      <c r="A543" s="82"/>
      <c r="B543" s="82"/>
      <c r="C543" s="82"/>
      <c r="D543" s="82"/>
      <c r="E543" s="82"/>
      <c r="F543" s="82"/>
      <c r="G543" s="82"/>
      <c r="H543" s="82"/>
      <c r="I543" s="84"/>
      <c r="J543" s="84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>
      <c r="A544" s="82"/>
      <c r="B544" s="82"/>
      <c r="C544" s="82"/>
      <c r="D544" s="82"/>
      <c r="E544" s="82"/>
      <c r="F544" s="82"/>
      <c r="G544" s="82"/>
      <c r="H544" s="82"/>
      <c r="I544" s="84"/>
      <c r="J544" s="84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>
      <c r="A545" s="82"/>
      <c r="B545" s="82"/>
      <c r="C545" s="82"/>
      <c r="D545" s="82"/>
      <c r="E545" s="82"/>
      <c r="F545" s="82"/>
      <c r="G545" s="82"/>
      <c r="H545" s="82"/>
      <c r="I545" s="84"/>
      <c r="J545" s="84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>
      <c r="A546" s="82"/>
      <c r="B546" s="82"/>
      <c r="C546" s="82"/>
      <c r="D546" s="82"/>
      <c r="E546" s="82"/>
      <c r="F546" s="82"/>
      <c r="G546" s="82"/>
      <c r="H546" s="82"/>
      <c r="I546" s="84"/>
      <c r="J546" s="84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>
      <c r="A547" s="82"/>
      <c r="B547" s="82"/>
      <c r="C547" s="82"/>
      <c r="D547" s="82"/>
      <c r="E547" s="82"/>
      <c r="F547" s="82"/>
      <c r="G547" s="82"/>
      <c r="H547" s="82"/>
      <c r="I547" s="84"/>
      <c r="J547" s="84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>
      <c r="A548" s="82"/>
      <c r="B548" s="82"/>
      <c r="C548" s="82"/>
      <c r="D548" s="82"/>
      <c r="E548" s="82"/>
      <c r="F548" s="82"/>
      <c r="G548" s="82"/>
      <c r="H548" s="82"/>
      <c r="I548" s="84"/>
      <c r="J548" s="84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>
      <c r="A549" s="82"/>
      <c r="B549" s="82"/>
      <c r="C549" s="82"/>
      <c r="D549" s="82"/>
      <c r="E549" s="82"/>
      <c r="F549" s="82"/>
      <c r="G549" s="82"/>
      <c r="H549" s="82"/>
      <c r="I549" s="84"/>
      <c r="J549" s="84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>
      <c r="A550" s="82"/>
      <c r="B550" s="82"/>
      <c r="C550" s="82"/>
      <c r="D550" s="82"/>
      <c r="E550" s="82"/>
      <c r="F550" s="82"/>
      <c r="G550" s="82"/>
      <c r="H550" s="82"/>
      <c r="I550" s="84"/>
      <c r="J550" s="84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>
      <c r="A551" s="82"/>
      <c r="B551" s="82"/>
      <c r="C551" s="82"/>
      <c r="D551" s="82"/>
      <c r="E551" s="82"/>
      <c r="F551" s="82"/>
      <c r="G551" s="82"/>
      <c r="H551" s="82"/>
      <c r="I551" s="84"/>
      <c r="J551" s="84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>
      <c r="A552" s="82"/>
      <c r="B552" s="82"/>
      <c r="C552" s="82"/>
      <c r="D552" s="82"/>
      <c r="E552" s="82"/>
      <c r="F552" s="82"/>
      <c r="G552" s="82"/>
      <c r="H552" s="82"/>
      <c r="I552" s="84"/>
      <c r="J552" s="84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>
      <c r="A553" s="82"/>
      <c r="B553" s="82"/>
      <c r="C553" s="82"/>
      <c r="D553" s="82"/>
      <c r="E553" s="82"/>
      <c r="F553" s="82"/>
      <c r="G553" s="82"/>
      <c r="H553" s="82"/>
      <c r="I553" s="84"/>
      <c r="J553" s="84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>
      <c r="A554" s="82"/>
      <c r="B554" s="82"/>
      <c r="C554" s="82"/>
      <c r="D554" s="82"/>
      <c r="E554" s="82"/>
      <c r="F554" s="82"/>
      <c r="G554" s="82"/>
      <c r="H554" s="82"/>
      <c r="I554" s="84"/>
      <c r="J554" s="84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>
      <c r="A555" s="82"/>
      <c r="B555" s="82"/>
      <c r="C555" s="82"/>
      <c r="D555" s="82"/>
      <c r="E555" s="82"/>
      <c r="F555" s="82"/>
      <c r="G555" s="82"/>
      <c r="H555" s="82"/>
      <c r="I555" s="84"/>
      <c r="J555" s="84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>
      <c r="A556" s="82"/>
      <c r="B556" s="82"/>
      <c r="C556" s="82"/>
      <c r="D556" s="82"/>
      <c r="E556" s="82"/>
      <c r="F556" s="82"/>
      <c r="G556" s="82"/>
      <c r="H556" s="82"/>
      <c r="I556" s="84"/>
      <c r="J556" s="84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>
      <c r="A557" s="82"/>
      <c r="B557" s="82"/>
      <c r="C557" s="82"/>
      <c r="D557" s="82"/>
      <c r="E557" s="82"/>
      <c r="F557" s="82"/>
      <c r="G557" s="82"/>
      <c r="H557" s="82"/>
      <c r="I557" s="84"/>
      <c r="J557" s="84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>
      <c r="A558" s="82"/>
      <c r="B558" s="82"/>
      <c r="C558" s="82"/>
      <c r="D558" s="82"/>
      <c r="E558" s="82"/>
      <c r="F558" s="82"/>
      <c r="G558" s="82"/>
      <c r="H558" s="82"/>
      <c r="I558" s="84"/>
      <c r="J558" s="84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>
      <c r="A559" s="82"/>
      <c r="B559" s="82"/>
      <c r="C559" s="82"/>
      <c r="D559" s="82"/>
      <c r="E559" s="82"/>
      <c r="F559" s="82"/>
      <c r="G559" s="82"/>
      <c r="H559" s="82"/>
      <c r="I559" s="84"/>
      <c r="J559" s="84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>
      <c r="A560" s="82"/>
      <c r="B560" s="82"/>
      <c r="C560" s="82"/>
      <c r="D560" s="82"/>
      <c r="E560" s="82"/>
      <c r="F560" s="82"/>
      <c r="G560" s="82"/>
      <c r="H560" s="82"/>
      <c r="I560" s="84"/>
      <c r="J560" s="84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>
      <c r="A561" s="82"/>
      <c r="B561" s="82"/>
      <c r="C561" s="82"/>
      <c r="D561" s="82"/>
      <c r="E561" s="82"/>
      <c r="F561" s="82"/>
      <c r="G561" s="82"/>
      <c r="H561" s="82"/>
      <c r="I561" s="84"/>
      <c r="J561" s="84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>
      <c r="A562" s="82"/>
      <c r="B562" s="82"/>
      <c r="C562" s="82"/>
      <c r="D562" s="82"/>
      <c r="E562" s="82"/>
      <c r="F562" s="82"/>
      <c r="G562" s="82"/>
      <c r="H562" s="82"/>
      <c r="I562" s="84"/>
      <c r="J562" s="84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>
      <c r="A563" s="82"/>
      <c r="B563" s="82"/>
      <c r="C563" s="82"/>
      <c r="D563" s="82"/>
      <c r="E563" s="82"/>
      <c r="F563" s="82"/>
      <c r="G563" s="82"/>
      <c r="H563" s="82"/>
      <c r="I563" s="84"/>
      <c r="J563" s="84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>
      <c r="A564" s="82"/>
      <c r="B564" s="82"/>
      <c r="C564" s="82"/>
      <c r="D564" s="82"/>
      <c r="E564" s="82"/>
      <c r="F564" s="82"/>
      <c r="G564" s="82"/>
      <c r="H564" s="82"/>
      <c r="I564" s="84"/>
      <c r="J564" s="84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>
      <c r="A565" s="82"/>
      <c r="B565" s="82"/>
      <c r="C565" s="82"/>
      <c r="D565" s="82"/>
      <c r="E565" s="82"/>
      <c r="F565" s="82"/>
      <c r="G565" s="82"/>
      <c r="H565" s="82"/>
      <c r="I565" s="84"/>
      <c r="J565" s="84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>
      <c r="A566" s="82"/>
      <c r="B566" s="82"/>
      <c r="C566" s="82"/>
      <c r="D566" s="82"/>
      <c r="E566" s="82"/>
      <c r="F566" s="82"/>
      <c r="G566" s="82"/>
      <c r="H566" s="82"/>
      <c r="I566" s="84"/>
      <c r="J566" s="84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>
      <c r="A567" s="82"/>
      <c r="B567" s="82"/>
      <c r="C567" s="82"/>
      <c r="D567" s="82"/>
      <c r="E567" s="82"/>
      <c r="F567" s="82"/>
      <c r="G567" s="82"/>
      <c r="H567" s="82"/>
      <c r="I567" s="84"/>
      <c r="J567" s="84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>
      <c r="A568" s="82"/>
      <c r="B568" s="82"/>
      <c r="C568" s="82"/>
      <c r="D568" s="82"/>
      <c r="E568" s="82"/>
      <c r="F568" s="82"/>
      <c r="G568" s="82"/>
      <c r="H568" s="82"/>
      <c r="I568" s="84"/>
      <c r="J568" s="84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>
      <c r="A569" s="82"/>
      <c r="B569" s="82"/>
      <c r="C569" s="82"/>
      <c r="D569" s="82"/>
      <c r="E569" s="82"/>
      <c r="F569" s="82"/>
      <c r="G569" s="82"/>
      <c r="H569" s="82"/>
      <c r="I569" s="84"/>
      <c r="J569" s="84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>
      <c r="A570" s="82"/>
      <c r="B570" s="82"/>
      <c r="C570" s="82"/>
      <c r="D570" s="82"/>
      <c r="E570" s="82"/>
      <c r="F570" s="82"/>
      <c r="G570" s="82"/>
      <c r="H570" s="82"/>
      <c r="I570" s="84"/>
      <c r="J570" s="84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>
      <c r="A571" s="82"/>
      <c r="B571" s="82"/>
      <c r="C571" s="82"/>
      <c r="D571" s="82"/>
      <c r="E571" s="82"/>
      <c r="F571" s="82"/>
      <c r="G571" s="82"/>
      <c r="H571" s="82"/>
      <c r="I571" s="84"/>
      <c r="J571" s="84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>
      <c r="A572" s="82"/>
      <c r="B572" s="82"/>
      <c r="C572" s="82"/>
      <c r="D572" s="82"/>
      <c r="E572" s="82"/>
      <c r="F572" s="82"/>
      <c r="G572" s="82"/>
      <c r="H572" s="82"/>
      <c r="I572" s="84"/>
      <c r="J572" s="84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>
      <c r="A573" s="82"/>
      <c r="B573" s="82"/>
      <c r="C573" s="82"/>
      <c r="D573" s="82"/>
      <c r="E573" s="82"/>
      <c r="F573" s="82"/>
      <c r="G573" s="82"/>
      <c r="H573" s="82"/>
      <c r="I573" s="84"/>
      <c r="J573" s="84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>
      <c r="A574" s="82"/>
      <c r="B574" s="82"/>
      <c r="C574" s="82"/>
      <c r="D574" s="82"/>
      <c r="E574" s="82"/>
      <c r="F574" s="82"/>
      <c r="G574" s="82"/>
      <c r="H574" s="82"/>
      <c r="I574" s="84"/>
      <c r="J574" s="84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>
      <c r="A575" s="82"/>
      <c r="B575" s="82"/>
      <c r="C575" s="82"/>
      <c r="D575" s="82"/>
      <c r="E575" s="82"/>
      <c r="F575" s="82"/>
      <c r="G575" s="82"/>
      <c r="H575" s="82"/>
      <c r="I575" s="84"/>
      <c r="J575" s="84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>
      <c r="A576" s="82"/>
      <c r="B576" s="82"/>
      <c r="C576" s="82"/>
      <c r="D576" s="82"/>
      <c r="E576" s="82"/>
      <c r="F576" s="82"/>
      <c r="G576" s="82"/>
      <c r="H576" s="82"/>
      <c r="I576" s="84"/>
      <c r="J576" s="84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>
      <c r="A577" s="82"/>
      <c r="B577" s="82"/>
      <c r="C577" s="82"/>
      <c r="D577" s="82"/>
      <c r="E577" s="82"/>
      <c r="F577" s="82"/>
      <c r="G577" s="82"/>
      <c r="H577" s="82"/>
      <c r="I577" s="84"/>
      <c r="J577" s="84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>
      <c r="A578" s="82"/>
      <c r="B578" s="82"/>
      <c r="C578" s="82"/>
      <c r="D578" s="82"/>
      <c r="E578" s="82"/>
      <c r="F578" s="82"/>
      <c r="G578" s="82"/>
      <c r="H578" s="82"/>
      <c r="I578" s="84"/>
      <c r="J578" s="84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>
      <c r="A579" s="82"/>
      <c r="B579" s="82"/>
      <c r="C579" s="82"/>
      <c r="D579" s="82"/>
      <c r="E579" s="82"/>
      <c r="F579" s="82"/>
      <c r="G579" s="82"/>
      <c r="H579" s="82"/>
      <c r="I579" s="84"/>
      <c r="J579" s="84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>
      <c r="A580" s="82"/>
      <c r="B580" s="82"/>
      <c r="C580" s="82"/>
      <c r="D580" s="82"/>
      <c r="E580" s="82"/>
      <c r="F580" s="82"/>
      <c r="G580" s="82"/>
      <c r="H580" s="82"/>
      <c r="I580" s="84"/>
      <c r="J580" s="84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>
      <c r="A581" s="82"/>
      <c r="B581" s="82"/>
      <c r="C581" s="82"/>
      <c r="D581" s="82"/>
      <c r="E581" s="82"/>
      <c r="F581" s="82"/>
      <c r="G581" s="82"/>
      <c r="H581" s="82"/>
      <c r="I581" s="84"/>
      <c r="J581" s="84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>
      <c r="A582" s="82"/>
      <c r="B582" s="82"/>
      <c r="C582" s="82"/>
      <c r="D582" s="82"/>
      <c r="E582" s="82"/>
      <c r="F582" s="82"/>
      <c r="G582" s="82"/>
      <c r="H582" s="82"/>
      <c r="I582" s="84"/>
      <c r="J582" s="84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>
      <c r="A583" s="82"/>
      <c r="B583" s="82"/>
      <c r="C583" s="82"/>
      <c r="D583" s="82"/>
      <c r="E583" s="82"/>
      <c r="F583" s="82"/>
      <c r="G583" s="82"/>
      <c r="H583" s="82"/>
      <c r="I583" s="84"/>
      <c r="J583" s="84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>
      <c r="A584" s="82"/>
      <c r="B584" s="82"/>
      <c r="C584" s="82"/>
      <c r="D584" s="82"/>
      <c r="E584" s="82"/>
      <c r="F584" s="82"/>
      <c r="G584" s="82"/>
      <c r="H584" s="82"/>
      <c r="I584" s="84"/>
      <c r="J584" s="84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>
      <c r="A585" s="82"/>
      <c r="B585" s="82"/>
      <c r="C585" s="82"/>
      <c r="D585" s="82"/>
      <c r="E585" s="82"/>
      <c r="F585" s="82"/>
      <c r="G585" s="82"/>
      <c r="H585" s="82"/>
      <c r="I585" s="84"/>
      <c r="J585" s="84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>
      <c r="A586" s="82"/>
      <c r="B586" s="82"/>
      <c r="C586" s="82"/>
      <c r="D586" s="82"/>
      <c r="E586" s="82"/>
      <c r="F586" s="82"/>
      <c r="G586" s="82"/>
      <c r="H586" s="82"/>
      <c r="I586" s="84"/>
      <c r="J586" s="84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>
      <c r="A587" s="82"/>
      <c r="B587" s="82"/>
      <c r="C587" s="82"/>
      <c r="D587" s="82"/>
      <c r="E587" s="82"/>
      <c r="F587" s="82"/>
      <c r="G587" s="82"/>
      <c r="H587" s="82"/>
      <c r="I587" s="84"/>
      <c r="J587" s="84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>
      <c r="A588" s="82"/>
      <c r="B588" s="82"/>
      <c r="C588" s="82"/>
      <c r="D588" s="82"/>
      <c r="E588" s="82"/>
      <c r="F588" s="82"/>
      <c r="G588" s="82"/>
      <c r="H588" s="82"/>
      <c r="I588" s="84"/>
      <c r="J588" s="84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>
      <c r="A589" s="82"/>
      <c r="B589" s="82"/>
      <c r="C589" s="82"/>
      <c r="D589" s="82"/>
      <c r="E589" s="82"/>
      <c r="F589" s="82"/>
      <c r="G589" s="82"/>
      <c r="H589" s="82"/>
      <c r="I589" s="84"/>
      <c r="J589" s="84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>
      <c r="A590" s="82"/>
      <c r="B590" s="82"/>
      <c r="C590" s="82"/>
      <c r="D590" s="82"/>
      <c r="E590" s="82"/>
      <c r="F590" s="82"/>
      <c r="G590" s="82"/>
      <c r="H590" s="82"/>
      <c r="I590" s="84"/>
      <c r="J590" s="84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>
      <c r="A591" s="82"/>
      <c r="B591" s="82"/>
      <c r="C591" s="82"/>
      <c r="D591" s="82"/>
      <c r="E591" s="82"/>
      <c r="F591" s="82"/>
      <c r="G591" s="82"/>
      <c r="H591" s="82"/>
      <c r="I591" s="84"/>
      <c r="J591" s="84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>
      <c r="A592" s="82"/>
      <c r="B592" s="82"/>
      <c r="C592" s="82"/>
      <c r="D592" s="82"/>
      <c r="E592" s="82"/>
      <c r="F592" s="82"/>
      <c r="G592" s="82"/>
      <c r="H592" s="82"/>
      <c r="I592" s="84"/>
      <c r="J592" s="84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>
      <c r="A593" s="82"/>
      <c r="B593" s="82"/>
      <c r="C593" s="82"/>
      <c r="D593" s="82"/>
      <c r="E593" s="82"/>
      <c r="F593" s="82"/>
      <c r="G593" s="82"/>
      <c r="H593" s="82"/>
      <c r="I593" s="84"/>
      <c r="J593" s="84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>
      <c r="A594" s="82"/>
      <c r="B594" s="82"/>
      <c r="C594" s="82"/>
      <c r="D594" s="82"/>
      <c r="E594" s="82"/>
      <c r="F594" s="82"/>
      <c r="G594" s="82"/>
      <c r="H594" s="82"/>
      <c r="I594" s="84"/>
      <c r="J594" s="84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>
      <c r="A595" s="82"/>
      <c r="B595" s="82"/>
      <c r="C595" s="82"/>
      <c r="D595" s="82"/>
      <c r="E595" s="82"/>
      <c r="F595" s="82"/>
      <c r="G595" s="82"/>
      <c r="H595" s="82"/>
      <c r="I595" s="84"/>
      <c r="J595" s="84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>
      <c r="A596" s="82"/>
      <c r="B596" s="82"/>
      <c r="C596" s="82"/>
      <c r="D596" s="82"/>
      <c r="E596" s="82"/>
      <c r="F596" s="82"/>
      <c r="G596" s="82"/>
      <c r="H596" s="82"/>
      <c r="I596" s="84"/>
      <c r="J596" s="84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>
      <c r="A597" s="82"/>
      <c r="B597" s="82"/>
      <c r="C597" s="82"/>
      <c r="D597" s="82"/>
      <c r="E597" s="82"/>
      <c r="F597" s="82"/>
      <c r="G597" s="82"/>
      <c r="H597" s="82"/>
      <c r="I597" s="84"/>
      <c r="J597" s="84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>
      <c r="A598" s="82"/>
      <c r="B598" s="82"/>
      <c r="C598" s="82"/>
      <c r="D598" s="82"/>
      <c r="E598" s="82"/>
      <c r="F598" s="82"/>
      <c r="G598" s="82"/>
      <c r="H598" s="82"/>
      <c r="I598" s="84"/>
      <c r="J598" s="84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>
      <c r="A599" s="82"/>
      <c r="B599" s="82"/>
      <c r="C599" s="82"/>
      <c r="D599" s="82"/>
      <c r="E599" s="82"/>
      <c r="F599" s="82"/>
      <c r="G599" s="82"/>
      <c r="H599" s="82"/>
      <c r="I599" s="84"/>
      <c r="J599" s="84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>
      <c r="A600" s="82"/>
      <c r="B600" s="82"/>
      <c r="C600" s="82"/>
      <c r="D600" s="82"/>
      <c r="E600" s="82"/>
      <c r="F600" s="82"/>
      <c r="G600" s="82"/>
      <c r="H600" s="82"/>
      <c r="I600" s="84"/>
      <c r="J600" s="84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>
      <c r="A601" s="82"/>
      <c r="B601" s="82"/>
      <c r="C601" s="82"/>
      <c r="D601" s="82"/>
      <c r="E601" s="82"/>
      <c r="F601" s="82"/>
      <c r="G601" s="82"/>
      <c r="H601" s="82"/>
      <c r="I601" s="84"/>
      <c r="J601" s="84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>
      <c r="A602" s="82"/>
      <c r="B602" s="82"/>
      <c r="C602" s="82"/>
      <c r="D602" s="82"/>
      <c r="E602" s="82"/>
      <c r="F602" s="82"/>
      <c r="G602" s="82"/>
      <c r="H602" s="82"/>
      <c r="I602" s="84"/>
      <c r="J602" s="84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>
      <c r="A603" s="82"/>
      <c r="B603" s="82"/>
      <c r="C603" s="82"/>
      <c r="D603" s="82"/>
      <c r="E603" s="82"/>
      <c r="F603" s="82"/>
      <c r="G603" s="82"/>
      <c r="H603" s="82"/>
      <c r="I603" s="84"/>
      <c r="J603" s="84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>
      <c r="A604" s="82"/>
      <c r="B604" s="82"/>
      <c r="C604" s="82"/>
      <c r="D604" s="82"/>
      <c r="E604" s="82"/>
      <c r="F604" s="82"/>
      <c r="G604" s="82"/>
      <c r="H604" s="82"/>
      <c r="I604" s="84"/>
      <c r="J604" s="84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>
      <c r="A605" s="82"/>
      <c r="B605" s="82"/>
      <c r="C605" s="82"/>
      <c r="D605" s="82"/>
      <c r="E605" s="82"/>
      <c r="F605" s="82"/>
      <c r="G605" s="82"/>
      <c r="H605" s="82"/>
      <c r="I605" s="84"/>
      <c r="J605" s="84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>
      <c r="A606" s="82"/>
      <c r="B606" s="82"/>
      <c r="C606" s="82"/>
      <c r="D606" s="82"/>
      <c r="E606" s="82"/>
      <c r="F606" s="82"/>
      <c r="G606" s="82"/>
      <c r="H606" s="82"/>
      <c r="I606" s="84"/>
      <c r="J606" s="84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>
      <c r="A607" s="82"/>
      <c r="B607" s="82"/>
      <c r="C607" s="82"/>
      <c r="D607" s="82"/>
      <c r="E607" s="82"/>
      <c r="F607" s="82"/>
      <c r="G607" s="82"/>
      <c r="H607" s="82"/>
      <c r="I607" s="84"/>
      <c r="J607" s="84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>
      <c r="A608" s="82"/>
      <c r="B608" s="82"/>
      <c r="C608" s="82"/>
      <c r="D608" s="82"/>
      <c r="E608" s="82"/>
      <c r="F608" s="82"/>
      <c r="G608" s="82"/>
      <c r="H608" s="82"/>
      <c r="I608" s="84"/>
      <c r="J608" s="84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>
      <c r="A609" s="82"/>
      <c r="B609" s="82"/>
      <c r="C609" s="82"/>
      <c r="D609" s="82"/>
      <c r="E609" s="82"/>
      <c r="F609" s="82"/>
      <c r="G609" s="82"/>
      <c r="H609" s="82"/>
      <c r="I609" s="84"/>
      <c r="J609" s="84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>
      <c r="A610" s="82"/>
      <c r="B610" s="82"/>
      <c r="C610" s="82"/>
      <c r="D610" s="82"/>
      <c r="E610" s="82"/>
      <c r="F610" s="82"/>
      <c r="G610" s="82"/>
      <c r="H610" s="82"/>
      <c r="I610" s="84"/>
      <c r="J610" s="84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>
      <c r="A611" s="82"/>
      <c r="B611" s="82"/>
      <c r="C611" s="82"/>
      <c r="D611" s="82"/>
      <c r="E611" s="82"/>
      <c r="F611" s="82"/>
      <c r="G611" s="82"/>
      <c r="H611" s="82"/>
      <c r="I611" s="84"/>
      <c r="J611" s="84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>
      <c r="A612" s="82"/>
      <c r="B612" s="82"/>
      <c r="C612" s="82"/>
      <c r="D612" s="82"/>
      <c r="E612" s="82"/>
      <c r="F612" s="82"/>
      <c r="G612" s="82"/>
      <c r="H612" s="82"/>
      <c r="I612" s="84"/>
      <c r="J612" s="84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>
      <c r="A613" s="82"/>
      <c r="B613" s="82"/>
      <c r="C613" s="82"/>
      <c r="D613" s="82"/>
      <c r="E613" s="82"/>
      <c r="F613" s="82"/>
      <c r="G613" s="82"/>
      <c r="H613" s="82"/>
      <c r="I613" s="84"/>
      <c r="J613" s="84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>
      <c r="A614" s="82"/>
      <c r="B614" s="82"/>
      <c r="C614" s="82"/>
      <c r="D614" s="82"/>
      <c r="E614" s="82"/>
      <c r="F614" s="82"/>
      <c r="G614" s="82"/>
      <c r="H614" s="82"/>
      <c r="I614" s="84"/>
      <c r="J614" s="84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>
      <c r="A615" s="82"/>
      <c r="B615" s="82"/>
      <c r="C615" s="82"/>
      <c r="D615" s="82"/>
      <c r="E615" s="82"/>
      <c r="F615" s="82"/>
      <c r="G615" s="82"/>
      <c r="H615" s="82"/>
      <c r="I615" s="84"/>
      <c r="J615" s="84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>
      <c r="A616" s="82"/>
      <c r="B616" s="82"/>
      <c r="C616" s="82"/>
      <c r="D616" s="82"/>
      <c r="E616" s="82"/>
      <c r="F616" s="82"/>
      <c r="G616" s="82"/>
      <c r="H616" s="82"/>
      <c r="I616" s="84"/>
      <c r="J616" s="84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>
      <c r="A617" s="82"/>
      <c r="B617" s="82"/>
      <c r="C617" s="82"/>
      <c r="D617" s="82"/>
      <c r="E617" s="82"/>
      <c r="F617" s="82"/>
      <c r="G617" s="82"/>
      <c r="H617" s="82"/>
      <c r="I617" s="84"/>
      <c r="J617" s="84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>
      <c r="A618" s="82"/>
      <c r="B618" s="82"/>
      <c r="C618" s="82"/>
      <c r="D618" s="82"/>
      <c r="E618" s="82"/>
      <c r="F618" s="82"/>
      <c r="G618" s="82"/>
      <c r="H618" s="82"/>
      <c r="I618" s="84"/>
      <c r="J618" s="84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>
      <c r="A619" s="82"/>
      <c r="B619" s="82"/>
      <c r="C619" s="82"/>
      <c r="D619" s="82"/>
      <c r="E619" s="82"/>
      <c r="F619" s="82"/>
      <c r="G619" s="82"/>
      <c r="H619" s="82"/>
      <c r="I619" s="84"/>
      <c r="J619" s="84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>
      <c r="A620" s="82"/>
      <c r="B620" s="82"/>
      <c r="C620" s="82"/>
      <c r="D620" s="82"/>
      <c r="E620" s="82"/>
      <c r="F620" s="82"/>
      <c r="G620" s="82"/>
      <c r="H620" s="82"/>
      <c r="I620" s="84"/>
      <c r="J620" s="84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>
      <c r="A621" s="82"/>
      <c r="B621" s="82"/>
      <c r="C621" s="82"/>
      <c r="D621" s="82"/>
      <c r="E621" s="82"/>
      <c r="F621" s="82"/>
      <c r="G621" s="82"/>
      <c r="H621" s="82"/>
      <c r="I621" s="84"/>
      <c r="J621" s="84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>
      <c r="A622" s="82"/>
      <c r="B622" s="82"/>
      <c r="C622" s="82"/>
      <c r="D622" s="82"/>
      <c r="E622" s="82"/>
      <c r="F622" s="82"/>
      <c r="G622" s="82"/>
      <c r="H622" s="82"/>
      <c r="I622" s="84"/>
      <c r="J622" s="84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>
      <c r="A623" s="82"/>
      <c r="B623" s="82"/>
      <c r="C623" s="82"/>
      <c r="D623" s="82"/>
      <c r="E623" s="82"/>
      <c r="F623" s="82"/>
      <c r="G623" s="82"/>
      <c r="H623" s="82"/>
      <c r="I623" s="84"/>
      <c r="J623" s="84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>
      <c r="A624" s="82"/>
      <c r="B624" s="82"/>
      <c r="C624" s="82"/>
      <c r="D624" s="82"/>
      <c r="E624" s="82"/>
      <c r="F624" s="82"/>
      <c r="G624" s="82"/>
      <c r="H624" s="82"/>
      <c r="I624" s="84"/>
      <c r="J624" s="84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>
      <c r="A625" s="82"/>
      <c r="B625" s="82"/>
      <c r="C625" s="82"/>
      <c r="D625" s="82"/>
      <c r="E625" s="82"/>
      <c r="F625" s="82"/>
      <c r="G625" s="82"/>
      <c r="H625" s="82"/>
      <c r="I625" s="84"/>
      <c r="J625" s="84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>
      <c r="A626" s="82"/>
      <c r="B626" s="82"/>
      <c r="C626" s="82"/>
      <c r="D626" s="82"/>
      <c r="E626" s="82"/>
      <c r="F626" s="82"/>
      <c r="G626" s="82"/>
      <c r="H626" s="82"/>
      <c r="I626" s="84"/>
      <c r="J626" s="84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>
      <c r="A627" s="82"/>
      <c r="B627" s="82"/>
      <c r="C627" s="82"/>
      <c r="D627" s="82"/>
      <c r="E627" s="82"/>
      <c r="F627" s="82"/>
      <c r="G627" s="82"/>
      <c r="H627" s="82"/>
      <c r="I627" s="84"/>
      <c r="J627" s="84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>
      <c r="A628" s="82"/>
      <c r="B628" s="82"/>
      <c r="C628" s="82"/>
      <c r="D628" s="82"/>
      <c r="E628" s="82"/>
      <c r="F628" s="82"/>
      <c r="G628" s="82"/>
      <c r="H628" s="82"/>
      <c r="I628" s="84"/>
      <c r="J628" s="84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>
      <c r="A629" s="82"/>
      <c r="B629" s="82"/>
      <c r="C629" s="82"/>
      <c r="D629" s="82"/>
      <c r="E629" s="82"/>
      <c r="F629" s="82"/>
      <c r="G629" s="82"/>
      <c r="H629" s="82"/>
      <c r="I629" s="84"/>
      <c r="J629" s="84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>
      <c r="A630" s="82"/>
      <c r="B630" s="82"/>
      <c r="C630" s="82"/>
      <c r="D630" s="82"/>
      <c r="E630" s="82"/>
      <c r="F630" s="82"/>
      <c r="G630" s="82"/>
      <c r="H630" s="82"/>
      <c r="I630" s="84"/>
      <c r="J630" s="84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>
      <c r="A631" s="82"/>
      <c r="B631" s="82"/>
      <c r="C631" s="82"/>
      <c r="D631" s="82"/>
      <c r="E631" s="82"/>
      <c r="F631" s="82"/>
      <c r="G631" s="82"/>
      <c r="H631" s="82"/>
      <c r="I631" s="84"/>
      <c r="J631" s="84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>
      <c r="A632" s="82"/>
      <c r="B632" s="82"/>
      <c r="C632" s="82"/>
      <c r="D632" s="82"/>
      <c r="E632" s="82"/>
      <c r="F632" s="82"/>
      <c r="G632" s="82"/>
      <c r="H632" s="82"/>
      <c r="I632" s="84"/>
      <c r="J632" s="84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>
      <c r="A633" s="82"/>
      <c r="B633" s="82"/>
      <c r="C633" s="82"/>
      <c r="D633" s="82"/>
      <c r="E633" s="82"/>
      <c r="F633" s="82"/>
      <c r="G633" s="82"/>
      <c r="H633" s="82"/>
      <c r="I633" s="84"/>
      <c r="J633" s="84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>
      <c r="A634" s="82"/>
      <c r="B634" s="82"/>
      <c r="C634" s="82"/>
      <c r="D634" s="82"/>
      <c r="E634" s="82"/>
      <c r="F634" s="82"/>
      <c r="G634" s="82"/>
      <c r="H634" s="82"/>
      <c r="I634" s="84"/>
      <c r="J634" s="84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>
      <c r="A635" s="82"/>
      <c r="B635" s="82"/>
      <c r="C635" s="82"/>
      <c r="D635" s="82"/>
      <c r="E635" s="82"/>
      <c r="F635" s="82"/>
      <c r="G635" s="82"/>
      <c r="H635" s="82"/>
      <c r="I635" s="84"/>
      <c r="J635" s="84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>
      <c r="A636" s="82"/>
      <c r="B636" s="82"/>
      <c r="C636" s="82"/>
      <c r="D636" s="82"/>
      <c r="E636" s="82"/>
      <c r="F636" s="82"/>
      <c r="G636" s="82"/>
      <c r="H636" s="82"/>
      <c r="I636" s="84"/>
      <c r="J636" s="84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>
      <c r="A637" s="82"/>
      <c r="B637" s="82"/>
      <c r="C637" s="82"/>
      <c r="D637" s="82"/>
      <c r="E637" s="82"/>
      <c r="F637" s="82"/>
      <c r="G637" s="82"/>
      <c r="H637" s="82"/>
      <c r="I637" s="84"/>
      <c r="J637" s="84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>
      <c r="A638" s="82"/>
      <c r="B638" s="82"/>
      <c r="C638" s="82"/>
      <c r="D638" s="82"/>
      <c r="E638" s="82"/>
      <c r="F638" s="82"/>
      <c r="G638" s="82"/>
      <c r="H638" s="82"/>
      <c r="I638" s="84"/>
      <c r="J638" s="84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>
      <c r="A639" s="82"/>
      <c r="B639" s="82"/>
      <c r="C639" s="82"/>
      <c r="D639" s="82"/>
      <c r="E639" s="82"/>
      <c r="F639" s="82"/>
      <c r="G639" s="82"/>
      <c r="H639" s="82"/>
      <c r="I639" s="84"/>
      <c r="J639" s="84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>
      <c r="A640" s="82"/>
      <c r="B640" s="82"/>
      <c r="C640" s="82"/>
      <c r="D640" s="82"/>
      <c r="E640" s="82"/>
      <c r="F640" s="82"/>
      <c r="G640" s="82"/>
      <c r="H640" s="82"/>
      <c r="I640" s="84"/>
      <c r="J640" s="84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>
      <c r="A641" s="82"/>
      <c r="B641" s="82"/>
      <c r="C641" s="82"/>
      <c r="D641" s="82"/>
      <c r="E641" s="82"/>
      <c r="F641" s="82"/>
      <c r="G641" s="82"/>
      <c r="H641" s="82"/>
      <c r="I641" s="84"/>
      <c r="J641" s="84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>
      <c r="A642" s="82"/>
      <c r="B642" s="82"/>
      <c r="C642" s="82"/>
      <c r="D642" s="82"/>
      <c r="E642" s="82"/>
      <c r="F642" s="82"/>
      <c r="G642" s="82"/>
      <c r="H642" s="82"/>
      <c r="I642" s="84"/>
      <c r="J642" s="84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>
      <c r="A643" s="82"/>
      <c r="B643" s="82"/>
      <c r="C643" s="82"/>
      <c r="D643" s="82"/>
      <c r="E643" s="82"/>
      <c r="F643" s="82"/>
      <c r="G643" s="82"/>
      <c r="H643" s="82"/>
      <c r="I643" s="84"/>
      <c r="J643" s="84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>
      <c r="A644" s="82"/>
      <c r="B644" s="82"/>
      <c r="C644" s="82"/>
      <c r="D644" s="82"/>
      <c r="E644" s="82"/>
      <c r="F644" s="82"/>
      <c r="G644" s="82"/>
      <c r="H644" s="82"/>
      <c r="I644" s="84"/>
      <c r="J644" s="84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>
      <c r="A645" s="82"/>
      <c r="B645" s="82"/>
      <c r="C645" s="82"/>
      <c r="D645" s="82"/>
      <c r="E645" s="82"/>
      <c r="F645" s="82"/>
      <c r="G645" s="82"/>
      <c r="H645" s="82"/>
      <c r="I645" s="84"/>
      <c r="J645" s="84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>
      <c r="A646" s="82"/>
      <c r="B646" s="82"/>
      <c r="C646" s="82"/>
      <c r="D646" s="82"/>
      <c r="E646" s="82"/>
      <c r="F646" s="82"/>
      <c r="G646" s="82"/>
      <c r="H646" s="82"/>
      <c r="I646" s="84"/>
      <c r="J646" s="84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>
      <c r="A647" s="82"/>
      <c r="B647" s="82"/>
      <c r="C647" s="82"/>
      <c r="D647" s="82"/>
      <c r="E647" s="82"/>
      <c r="F647" s="82"/>
      <c r="G647" s="82"/>
      <c r="H647" s="82"/>
      <c r="I647" s="84"/>
      <c r="J647" s="84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>
      <c r="A648" s="82"/>
      <c r="B648" s="82"/>
      <c r="C648" s="82"/>
      <c r="D648" s="82"/>
      <c r="E648" s="82"/>
      <c r="F648" s="82"/>
      <c r="G648" s="82"/>
      <c r="H648" s="82"/>
      <c r="I648" s="84"/>
      <c r="J648" s="84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>
      <c r="A649" s="82"/>
      <c r="B649" s="82"/>
      <c r="C649" s="82"/>
      <c r="D649" s="82"/>
      <c r="E649" s="82"/>
      <c r="F649" s="82"/>
      <c r="G649" s="82"/>
      <c r="H649" s="82"/>
      <c r="I649" s="84"/>
      <c r="J649" s="84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>
      <c r="A650" s="82"/>
      <c r="B650" s="82"/>
      <c r="C650" s="82"/>
      <c r="D650" s="82"/>
      <c r="E650" s="82"/>
      <c r="F650" s="82"/>
      <c r="G650" s="82"/>
      <c r="H650" s="82"/>
      <c r="I650" s="84"/>
      <c r="J650" s="84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>
      <c r="A651" s="82"/>
      <c r="B651" s="82"/>
      <c r="C651" s="82"/>
      <c r="D651" s="82"/>
      <c r="E651" s="82"/>
      <c r="F651" s="82"/>
      <c r="G651" s="82"/>
      <c r="H651" s="82"/>
      <c r="I651" s="84"/>
      <c r="J651" s="84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>
      <c r="A652" s="82"/>
      <c r="B652" s="82"/>
      <c r="C652" s="82"/>
      <c r="D652" s="82"/>
      <c r="E652" s="82"/>
      <c r="F652" s="82"/>
      <c r="G652" s="82"/>
      <c r="H652" s="82"/>
      <c r="I652" s="84"/>
      <c r="J652" s="84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>
      <c r="A653" s="82"/>
      <c r="B653" s="82"/>
      <c r="C653" s="82"/>
      <c r="D653" s="82"/>
      <c r="E653" s="82"/>
      <c r="F653" s="82"/>
      <c r="G653" s="82"/>
      <c r="H653" s="82"/>
      <c r="I653" s="84"/>
      <c r="J653" s="84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>
      <c r="A654" s="82"/>
      <c r="B654" s="82"/>
      <c r="C654" s="82"/>
      <c r="D654" s="82"/>
      <c r="E654" s="82"/>
      <c r="F654" s="82"/>
      <c r="G654" s="82"/>
      <c r="H654" s="82"/>
      <c r="I654" s="84"/>
      <c r="J654" s="84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>
      <c r="A655" s="82"/>
      <c r="B655" s="82"/>
      <c r="C655" s="82"/>
      <c r="D655" s="82"/>
      <c r="E655" s="82"/>
      <c r="F655" s="82"/>
      <c r="G655" s="82"/>
      <c r="H655" s="82"/>
      <c r="I655" s="84"/>
      <c r="J655" s="84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>
      <c r="A656" s="82"/>
      <c r="B656" s="82"/>
      <c r="C656" s="82"/>
      <c r="D656" s="82"/>
      <c r="E656" s="82"/>
      <c r="F656" s="82"/>
      <c r="G656" s="82"/>
      <c r="H656" s="82"/>
      <c r="I656" s="84"/>
      <c r="J656" s="84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>
      <c r="A657" s="82"/>
      <c r="B657" s="82"/>
      <c r="C657" s="82"/>
      <c r="D657" s="82"/>
      <c r="E657" s="82"/>
      <c r="F657" s="82"/>
      <c r="G657" s="82"/>
      <c r="H657" s="82"/>
      <c r="I657" s="84"/>
      <c r="J657" s="84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>
      <c r="A658" s="82"/>
      <c r="B658" s="82"/>
      <c r="C658" s="82"/>
      <c r="D658" s="82"/>
      <c r="E658" s="82"/>
      <c r="F658" s="82"/>
      <c r="G658" s="82"/>
      <c r="H658" s="82"/>
      <c r="I658" s="84"/>
      <c r="J658" s="84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>
      <c r="A659" s="82"/>
      <c r="B659" s="82"/>
      <c r="C659" s="82"/>
      <c r="D659" s="82"/>
      <c r="E659" s="82"/>
      <c r="F659" s="82"/>
      <c r="G659" s="82"/>
      <c r="H659" s="82"/>
      <c r="I659" s="84"/>
      <c r="J659" s="84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>
      <c r="A660" s="82"/>
      <c r="B660" s="82"/>
      <c r="C660" s="82"/>
      <c r="D660" s="82"/>
      <c r="E660" s="82"/>
      <c r="F660" s="82"/>
      <c r="G660" s="82"/>
      <c r="H660" s="82"/>
      <c r="I660" s="84"/>
      <c r="J660" s="84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>
      <c r="A661" s="82"/>
      <c r="B661" s="82"/>
      <c r="C661" s="82"/>
      <c r="D661" s="82"/>
      <c r="E661" s="82"/>
      <c r="F661" s="82"/>
      <c r="G661" s="82"/>
      <c r="H661" s="82"/>
      <c r="I661" s="84"/>
      <c r="J661" s="84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>
      <c r="A662" s="82"/>
      <c r="B662" s="82"/>
      <c r="C662" s="82"/>
      <c r="D662" s="82"/>
      <c r="E662" s="82"/>
      <c r="F662" s="82"/>
      <c r="G662" s="82"/>
      <c r="H662" s="82"/>
      <c r="I662" s="84"/>
      <c r="J662" s="84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>
      <c r="A663" s="82"/>
      <c r="B663" s="82"/>
      <c r="C663" s="82"/>
      <c r="D663" s="82"/>
      <c r="E663" s="82"/>
      <c r="F663" s="82"/>
      <c r="G663" s="82"/>
      <c r="H663" s="82"/>
      <c r="I663" s="84"/>
      <c r="J663" s="84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>
      <c r="A664" s="82"/>
      <c r="B664" s="82"/>
      <c r="C664" s="82"/>
      <c r="D664" s="82"/>
      <c r="E664" s="82"/>
      <c r="F664" s="82"/>
      <c r="G664" s="82"/>
      <c r="H664" s="82"/>
      <c r="I664" s="84"/>
      <c r="J664" s="84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>
      <c r="A665" s="82"/>
      <c r="B665" s="82"/>
      <c r="C665" s="82"/>
      <c r="D665" s="82"/>
      <c r="E665" s="82"/>
      <c r="F665" s="82"/>
      <c r="G665" s="82"/>
      <c r="H665" s="82"/>
      <c r="I665" s="84"/>
      <c r="J665" s="84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>
      <c r="A666" s="82"/>
      <c r="B666" s="82"/>
      <c r="C666" s="82"/>
      <c r="D666" s="82"/>
      <c r="E666" s="82"/>
      <c r="F666" s="82"/>
      <c r="G666" s="82"/>
      <c r="H666" s="82"/>
      <c r="I666" s="84"/>
      <c r="J666" s="84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>
      <c r="A667" s="82"/>
      <c r="B667" s="82"/>
      <c r="C667" s="82"/>
      <c r="D667" s="82"/>
      <c r="E667" s="82"/>
      <c r="F667" s="82"/>
      <c r="G667" s="82"/>
      <c r="H667" s="82"/>
      <c r="I667" s="84"/>
      <c r="J667" s="84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>
      <c r="A668" s="82"/>
      <c r="B668" s="82"/>
      <c r="C668" s="82"/>
      <c r="D668" s="82"/>
      <c r="E668" s="82"/>
      <c r="F668" s="82"/>
      <c r="G668" s="82"/>
      <c r="H668" s="82"/>
      <c r="I668" s="84"/>
      <c r="J668" s="84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>
      <c r="A669" s="82"/>
      <c r="B669" s="82"/>
      <c r="C669" s="82"/>
      <c r="D669" s="82"/>
      <c r="E669" s="82"/>
      <c r="F669" s="82"/>
      <c r="G669" s="82"/>
      <c r="H669" s="82"/>
      <c r="I669" s="84"/>
      <c r="J669" s="84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>
      <c r="A670" s="82"/>
      <c r="B670" s="82"/>
      <c r="C670" s="82"/>
      <c r="D670" s="82"/>
      <c r="E670" s="82"/>
      <c r="F670" s="82"/>
      <c r="G670" s="82"/>
      <c r="H670" s="82"/>
      <c r="I670" s="84"/>
      <c r="J670" s="84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>
      <c r="A671" s="82"/>
      <c r="B671" s="82"/>
      <c r="C671" s="82"/>
      <c r="D671" s="82"/>
      <c r="E671" s="82"/>
      <c r="F671" s="82"/>
      <c r="G671" s="82"/>
      <c r="H671" s="82"/>
      <c r="I671" s="84"/>
      <c r="J671" s="84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>
      <c r="A672" s="82"/>
      <c r="B672" s="82"/>
      <c r="C672" s="82"/>
      <c r="D672" s="82"/>
      <c r="E672" s="82"/>
      <c r="F672" s="82"/>
      <c r="G672" s="82"/>
      <c r="H672" s="82"/>
      <c r="I672" s="84"/>
      <c r="J672" s="84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>
      <c r="A673" s="82"/>
      <c r="B673" s="82"/>
      <c r="C673" s="82"/>
      <c r="D673" s="82"/>
      <c r="E673" s="82"/>
      <c r="F673" s="82"/>
      <c r="G673" s="82"/>
      <c r="H673" s="82"/>
      <c r="I673" s="84"/>
      <c r="J673" s="84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>
      <c r="A674" s="82"/>
      <c r="B674" s="82"/>
      <c r="C674" s="82"/>
      <c r="D674" s="82"/>
      <c r="E674" s="82"/>
      <c r="F674" s="82"/>
      <c r="G674" s="82"/>
      <c r="H674" s="82"/>
      <c r="I674" s="84"/>
      <c r="J674" s="84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>
      <c r="A675" s="82"/>
      <c r="B675" s="82"/>
      <c r="C675" s="82"/>
      <c r="D675" s="82"/>
      <c r="E675" s="82"/>
      <c r="F675" s="82"/>
      <c r="G675" s="82"/>
      <c r="H675" s="82"/>
      <c r="I675" s="84"/>
      <c r="J675" s="84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>
      <c r="A676" s="82"/>
      <c r="B676" s="82"/>
      <c r="C676" s="82"/>
      <c r="D676" s="82"/>
      <c r="E676" s="82"/>
      <c r="F676" s="82"/>
      <c r="G676" s="82"/>
      <c r="H676" s="82"/>
      <c r="I676" s="84"/>
      <c r="J676" s="84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>
      <c r="A677" s="82"/>
      <c r="B677" s="82"/>
      <c r="C677" s="82"/>
      <c r="D677" s="82"/>
      <c r="E677" s="82"/>
      <c r="F677" s="82"/>
      <c r="G677" s="82"/>
      <c r="H677" s="82"/>
      <c r="I677" s="84"/>
      <c r="J677" s="84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>
      <c r="A678" s="82"/>
      <c r="B678" s="82"/>
      <c r="C678" s="82"/>
      <c r="D678" s="82"/>
      <c r="E678" s="82"/>
      <c r="F678" s="82"/>
      <c r="G678" s="82"/>
      <c r="H678" s="82"/>
      <c r="I678" s="84"/>
      <c r="J678" s="84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>
      <c r="A679" s="82"/>
      <c r="B679" s="82"/>
      <c r="C679" s="82"/>
      <c r="D679" s="82"/>
      <c r="E679" s="82"/>
      <c r="F679" s="82"/>
      <c r="G679" s="82"/>
      <c r="H679" s="82"/>
      <c r="I679" s="84"/>
      <c r="J679" s="84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>
      <c r="A680" s="82"/>
      <c r="B680" s="82"/>
      <c r="C680" s="82"/>
      <c r="D680" s="82"/>
      <c r="E680" s="82"/>
      <c r="F680" s="82"/>
      <c r="G680" s="82"/>
      <c r="H680" s="82"/>
      <c r="I680" s="84"/>
      <c r="J680" s="84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>
      <c r="A681" s="82"/>
      <c r="B681" s="82"/>
      <c r="C681" s="82"/>
      <c r="D681" s="82"/>
      <c r="E681" s="82"/>
      <c r="F681" s="82"/>
      <c r="G681" s="82"/>
      <c r="H681" s="82"/>
      <c r="I681" s="84"/>
      <c r="J681" s="84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>
      <c r="A682" s="82"/>
      <c r="B682" s="82"/>
      <c r="C682" s="82"/>
      <c r="D682" s="82"/>
      <c r="E682" s="82"/>
      <c r="F682" s="82"/>
      <c r="G682" s="82"/>
      <c r="H682" s="82"/>
      <c r="I682" s="84"/>
      <c r="J682" s="84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>
      <c r="A683" s="82"/>
      <c r="B683" s="82"/>
      <c r="C683" s="82"/>
      <c r="D683" s="82"/>
      <c r="E683" s="82"/>
      <c r="F683" s="82"/>
      <c r="G683" s="82"/>
      <c r="H683" s="82"/>
      <c r="I683" s="84"/>
      <c r="J683" s="84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>
      <c r="A684" s="82"/>
      <c r="B684" s="82"/>
      <c r="C684" s="82"/>
      <c r="D684" s="82"/>
      <c r="E684" s="82"/>
      <c r="F684" s="82"/>
      <c r="G684" s="82"/>
      <c r="H684" s="82"/>
      <c r="I684" s="84"/>
      <c r="J684" s="84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>
      <c r="A685" s="82"/>
      <c r="B685" s="82"/>
      <c r="C685" s="82"/>
      <c r="D685" s="82"/>
      <c r="E685" s="82"/>
      <c r="F685" s="82"/>
      <c r="G685" s="82"/>
      <c r="H685" s="82"/>
      <c r="I685" s="84"/>
      <c r="J685" s="84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>
      <c r="A686" s="82"/>
      <c r="B686" s="82"/>
      <c r="C686" s="82"/>
      <c r="D686" s="82"/>
      <c r="E686" s="82"/>
      <c r="F686" s="82"/>
      <c r="G686" s="82"/>
      <c r="H686" s="82"/>
      <c r="I686" s="84"/>
      <c r="J686" s="84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>
      <c r="A687" s="82"/>
      <c r="B687" s="82"/>
      <c r="C687" s="82"/>
      <c r="D687" s="82"/>
      <c r="E687" s="82"/>
      <c r="F687" s="82"/>
      <c r="G687" s="82"/>
      <c r="H687" s="82"/>
      <c r="I687" s="84"/>
      <c r="J687" s="84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>
      <c r="A688" s="82"/>
      <c r="B688" s="82"/>
      <c r="C688" s="82"/>
      <c r="D688" s="82"/>
      <c r="E688" s="82"/>
      <c r="F688" s="82"/>
      <c r="G688" s="82"/>
      <c r="H688" s="82"/>
      <c r="I688" s="84"/>
      <c r="J688" s="84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>
      <c r="A689" s="82"/>
      <c r="B689" s="82"/>
      <c r="C689" s="82"/>
      <c r="D689" s="82"/>
      <c r="E689" s="82"/>
      <c r="F689" s="82"/>
      <c r="G689" s="82"/>
      <c r="H689" s="82"/>
      <c r="I689" s="84"/>
      <c r="J689" s="84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>
      <c r="A690" s="82"/>
      <c r="B690" s="82"/>
      <c r="C690" s="82"/>
      <c r="D690" s="82"/>
      <c r="E690" s="82"/>
      <c r="F690" s="82"/>
      <c r="G690" s="82"/>
      <c r="H690" s="82"/>
      <c r="I690" s="84"/>
      <c r="J690" s="84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>
      <c r="A691" s="82"/>
      <c r="B691" s="82"/>
      <c r="C691" s="82"/>
      <c r="D691" s="82"/>
      <c r="E691" s="82"/>
      <c r="F691" s="82"/>
      <c r="G691" s="82"/>
      <c r="H691" s="82"/>
      <c r="I691" s="84"/>
      <c r="J691" s="84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>
      <c r="A692" s="82"/>
      <c r="B692" s="82"/>
      <c r="C692" s="82"/>
      <c r="D692" s="82"/>
      <c r="E692" s="82"/>
      <c r="F692" s="82"/>
      <c r="G692" s="82"/>
      <c r="H692" s="82"/>
      <c r="I692" s="84"/>
      <c r="J692" s="84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>
      <c r="A693" s="82"/>
      <c r="B693" s="82"/>
      <c r="C693" s="82"/>
      <c r="D693" s="82"/>
      <c r="E693" s="82"/>
      <c r="F693" s="82"/>
      <c r="G693" s="82"/>
      <c r="H693" s="82"/>
      <c r="I693" s="84"/>
      <c r="J693" s="84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>
      <c r="A694" s="82"/>
      <c r="B694" s="82"/>
      <c r="C694" s="82"/>
      <c r="D694" s="82"/>
      <c r="E694" s="82"/>
      <c r="F694" s="82"/>
      <c r="G694" s="82"/>
      <c r="H694" s="82"/>
      <c r="I694" s="84"/>
      <c r="J694" s="84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>
      <c r="A695" s="82"/>
      <c r="B695" s="82"/>
      <c r="C695" s="82"/>
      <c r="D695" s="82"/>
      <c r="E695" s="82"/>
      <c r="F695" s="82"/>
      <c r="G695" s="82"/>
      <c r="H695" s="82"/>
      <c r="I695" s="84"/>
      <c r="J695" s="84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>
      <c r="A696" s="82"/>
      <c r="B696" s="82"/>
      <c r="C696" s="82"/>
      <c r="D696" s="82"/>
      <c r="E696" s="82"/>
      <c r="F696" s="82"/>
      <c r="G696" s="82"/>
      <c r="H696" s="82"/>
      <c r="I696" s="84"/>
      <c r="J696" s="84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>
      <c r="A697" s="82"/>
      <c r="B697" s="82"/>
      <c r="C697" s="82"/>
      <c r="D697" s="82"/>
      <c r="E697" s="82"/>
      <c r="F697" s="82"/>
      <c r="G697" s="82"/>
      <c r="H697" s="82"/>
      <c r="I697" s="84"/>
      <c r="J697" s="84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>
      <c r="A698" s="82"/>
      <c r="B698" s="82"/>
      <c r="C698" s="82"/>
      <c r="D698" s="82"/>
      <c r="E698" s="82"/>
      <c r="F698" s="82"/>
      <c r="G698" s="82"/>
      <c r="H698" s="82"/>
      <c r="I698" s="84"/>
      <c r="J698" s="84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>
      <c r="A699" s="82"/>
      <c r="B699" s="82"/>
      <c r="C699" s="82"/>
      <c r="D699" s="82"/>
      <c r="E699" s="82"/>
      <c r="F699" s="82"/>
      <c r="G699" s="82"/>
      <c r="H699" s="82"/>
      <c r="I699" s="84"/>
      <c r="J699" s="84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>
      <c r="A700" s="82"/>
      <c r="B700" s="82"/>
      <c r="C700" s="82"/>
      <c r="D700" s="82"/>
      <c r="E700" s="82"/>
      <c r="F700" s="82"/>
      <c r="G700" s="82"/>
      <c r="H700" s="82"/>
      <c r="I700" s="84"/>
      <c r="J700" s="84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>
      <c r="A701" s="82"/>
      <c r="B701" s="82"/>
      <c r="C701" s="82"/>
      <c r="D701" s="82"/>
      <c r="E701" s="82"/>
      <c r="F701" s="82"/>
      <c r="G701" s="82"/>
      <c r="H701" s="82"/>
      <c r="I701" s="84"/>
      <c r="J701" s="84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>
      <c r="A702" s="82"/>
      <c r="B702" s="82"/>
      <c r="C702" s="82"/>
      <c r="D702" s="82"/>
      <c r="E702" s="82"/>
      <c r="F702" s="82"/>
      <c r="G702" s="82"/>
      <c r="H702" s="82"/>
      <c r="I702" s="84"/>
      <c r="J702" s="84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>
      <c r="A703" s="82"/>
      <c r="B703" s="82"/>
      <c r="C703" s="82"/>
      <c r="D703" s="82"/>
      <c r="E703" s="82"/>
      <c r="F703" s="82"/>
      <c r="G703" s="82"/>
      <c r="H703" s="82"/>
      <c r="I703" s="84"/>
      <c r="J703" s="84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>
      <c r="A704" s="82"/>
      <c r="B704" s="82"/>
      <c r="C704" s="82"/>
      <c r="D704" s="82"/>
      <c r="E704" s="82"/>
      <c r="F704" s="82"/>
      <c r="G704" s="82"/>
      <c r="H704" s="82"/>
      <c r="I704" s="84"/>
      <c r="J704" s="84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>
      <c r="A705" s="82"/>
      <c r="B705" s="82"/>
      <c r="C705" s="82"/>
      <c r="D705" s="82"/>
      <c r="E705" s="82"/>
      <c r="F705" s="82"/>
      <c r="G705" s="82"/>
      <c r="H705" s="82"/>
      <c r="I705" s="84"/>
      <c r="J705" s="84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>
      <c r="A706" s="82"/>
      <c r="B706" s="82"/>
      <c r="C706" s="82"/>
      <c r="D706" s="82"/>
      <c r="E706" s="82"/>
      <c r="F706" s="82"/>
      <c r="G706" s="82"/>
      <c r="H706" s="82"/>
      <c r="I706" s="84"/>
      <c r="J706" s="84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>
      <c r="A707" s="82"/>
      <c r="B707" s="82"/>
      <c r="C707" s="82"/>
      <c r="D707" s="82"/>
      <c r="E707" s="82"/>
      <c r="F707" s="82"/>
      <c r="G707" s="82"/>
      <c r="H707" s="82"/>
      <c r="I707" s="84"/>
      <c r="J707" s="84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>
      <c r="A708" s="82"/>
      <c r="B708" s="82"/>
      <c r="C708" s="82"/>
      <c r="D708" s="82"/>
      <c r="E708" s="82"/>
      <c r="F708" s="82"/>
      <c r="G708" s="82"/>
      <c r="H708" s="82"/>
      <c r="I708" s="84"/>
      <c r="J708" s="84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>
      <c r="A709" s="82"/>
      <c r="B709" s="82"/>
      <c r="C709" s="82"/>
      <c r="D709" s="82"/>
      <c r="E709" s="82"/>
      <c r="F709" s="82"/>
      <c r="G709" s="82"/>
      <c r="H709" s="82"/>
      <c r="I709" s="84"/>
      <c r="J709" s="84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>
      <c r="A710" s="82"/>
      <c r="B710" s="82"/>
      <c r="C710" s="82"/>
      <c r="D710" s="82"/>
      <c r="E710" s="82"/>
      <c r="F710" s="82"/>
      <c r="G710" s="82"/>
      <c r="H710" s="82"/>
      <c r="I710" s="84"/>
      <c r="J710" s="84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>
      <c r="A711" s="82"/>
      <c r="B711" s="82"/>
      <c r="C711" s="82"/>
      <c r="D711" s="82"/>
      <c r="E711" s="82"/>
      <c r="F711" s="82"/>
      <c r="G711" s="82"/>
      <c r="H711" s="82"/>
      <c r="I711" s="84"/>
      <c r="J711" s="84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>
      <c r="A712" s="82"/>
      <c r="B712" s="82"/>
      <c r="C712" s="82"/>
      <c r="D712" s="82"/>
      <c r="E712" s="82"/>
      <c r="F712" s="82"/>
      <c r="G712" s="82"/>
      <c r="H712" s="82"/>
      <c r="I712" s="84"/>
      <c r="J712" s="84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>
      <c r="A713" s="82"/>
      <c r="B713" s="82"/>
      <c r="C713" s="82"/>
      <c r="D713" s="82"/>
      <c r="E713" s="82"/>
      <c r="F713" s="82"/>
      <c r="G713" s="82"/>
      <c r="H713" s="82"/>
      <c r="I713" s="84"/>
      <c r="J713" s="84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>
      <c r="A714" s="82"/>
      <c r="B714" s="82"/>
      <c r="C714" s="82"/>
      <c r="D714" s="82"/>
      <c r="E714" s="82"/>
      <c r="F714" s="82"/>
      <c r="G714" s="82"/>
      <c r="H714" s="82"/>
      <c r="I714" s="84"/>
      <c r="J714" s="84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>
      <c r="A715" s="82"/>
      <c r="B715" s="82"/>
      <c r="C715" s="82"/>
      <c r="D715" s="82"/>
      <c r="E715" s="82"/>
      <c r="F715" s="82"/>
      <c r="G715" s="82"/>
      <c r="H715" s="82"/>
      <c r="I715" s="84"/>
      <c r="J715" s="84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>
      <c r="A716" s="82"/>
      <c r="B716" s="82"/>
      <c r="C716" s="82"/>
      <c r="D716" s="82"/>
      <c r="E716" s="82"/>
      <c r="F716" s="82"/>
      <c r="G716" s="82"/>
      <c r="H716" s="82"/>
      <c r="I716" s="84"/>
      <c r="J716" s="84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>
      <c r="A717" s="82"/>
      <c r="B717" s="82"/>
      <c r="C717" s="82"/>
      <c r="D717" s="82"/>
      <c r="E717" s="82"/>
      <c r="F717" s="82"/>
      <c r="G717" s="82"/>
      <c r="H717" s="82"/>
      <c r="I717" s="84"/>
      <c r="J717" s="84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>
      <c r="A718" s="82"/>
      <c r="B718" s="82"/>
      <c r="C718" s="82"/>
      <c r="D718" s="82"/>
      <c r="E718" s="82"/>
      <c r="F718" s="82"/>
      <c r="G718" s="82"/>
      <c r="H718" s="82"/>
      <c r="I718" s="84"/>
      <c r="J718" s="84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>
      <c r="A719" s="82"/>
      <c r="B719" s="82"/>
      <c r="C719" s="82"/>
      <c r="D719" s="82"/>
      <c r="E719" s="82"/>
      <c r="F719" s="82"/>
      <c r="G719" s="82"/>
      <c r="H719" s="82"/>
      <c r="I719" s="84"/>
      <c r="J719" s="84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>
      <c r="A720" s="82"/>
      <c r="B720" s="82"/>
      <c r="C720" s="82"/>
      <c r="D720" s="82"/>
      <c r="E720" s="82"/>
      <c r="F720" s="82"/>
      <c r="G720" s="82"/>
      <c r="H720" s="82"/>
      <c r="I720" s="84"/>
      <c r="J720" s="84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>
      <c r="A721" s="82"/>
      <c r="B721" s="82"/>
      <c r="C721" s="82"/>
      <c r="D721" s="82"/>
      <c r="E721" s="82"/>
      <c r="F721" s="82"/>
      <c r="G721" s="82"/>
      <c r="H721" s="82"/>
      <c r="I721" s="84"/>
      <c r="J721" s="84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>
      <c r="A722" s="82"/>
      <c r="B722" s="82"/>
      <c r="C722" s="82"/>
      <c r="D722" s="82"/>
      <c r="E722" s="82"/>
      <c r="F722" s="82"/>
      <c r="G722" s="82"/>
      <c r="H722" s="82"/>
      <c r="I722" s="84"/>
      <c r="J722" s="84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>
      <c r="A723" s="82"/>
      <c r="B723" s="82"/>
      <c r="C723" s="82"/>
      <c r="D723" s="82"/>
      <c r="E723" s="82"/>
      <c r="F723" s="82"/>
      <c r="G723" s="82"/>
      <c r="H723" s="82"/>
      <c r="I723" s="84"/>
      <c r="J723" s="84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>
      <c r="A724" s="82"/>
      <c r="B724" s="82"/>
      <c r="C724" s="82"/>
      <c r="D724" s="82"/>
      <c r="E724" s="82"/>
      <c r="F724" s="82"/>
      <c r="G724" s="82"/>
      <c r="H724" s="82"/>
      <c r="I724" s="84"/>
      <c r="J724" s="84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>
      <c r="A725" s="82"/>
      <c r="B725" s="82"/>
      <c r="C725" s="82"/>
      <c r="D725" s="82"/>
      <c r="E725" s="82"/>
      <c r="F725" s="82"/>
      <c r="G725" s="82"/>
      <c r="H725" s="82"/>
      <c r="I725" s="84"/>
      <c r="J725" s="84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>
      <c r="A726" s="82"/>
      <c r="B726" s="82"/>
      <c r="C726" s="82"/>
      <c r="D726" s="82"/>
      <c r="E726" s="82"/>
      <c r="F726" s="82"/>
      <c r="G726" s="82"/>
      <c r="H726" s="82"/>
      <c r="I726" s="84"/>
      <c r="J726" s="84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>
      <c r="A727" s="82"/>
      <c r="B727" s="82"/>
      <c r="C727" s="82"/>
      <c r="D727" s="82"/>
      <c r="E727" s="82"/>
      <c r="F727" s="82"/>
      <c r="G727" s="82"/>
      <c r="H727" s="82"/>
      <c r="I727" s="84"/>
      <c r="J727" s="84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>
      <c r="A728" s="82"/>
      <c r="B728" s="82"/>
      <c r="C728" s="82"/>
      <c r="D728" s="82"/>
      <c r="E728" s="82"/>
      <c r="F728" s="82"/>
      <c r="G728" s="82"/>
      <c r="H728" s="82"/>
      <c r="I728" s="84"/>
      <c r="J728" s="84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>
      <c r="A729" s="82"/>
      <c r="B729" s="82"/>
      <c r="C729" s="82"/>
      <c r="D729" s="82"/>
      <c r="E729" s="82"/>
      <c r="F729" s="82"/>
      <c r="G729" s="82"/>
      <c r="H729" s="82"/>
      <c r="I729" s="84"/>
      <c r="J729" s="84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>
      <c r="A730" s="82"/>
      <c r="B730" s="82"/>
      <c r="C730" s="82"/>
      <c r="D730" s="82"/>
      <c r="E730" s="82"/>
      <c r="F730" s="82"/>
      <c r="G730" s="82"/>
      <c r="H730" s="82"/>
      <c r="I730" s="84"/>
      <c r="J730" s="84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>
      <c r="A731" s="82"/>
      <c r="B731" s="82"/>
      <c r="C731" s="82"/>
      <c r="D731" s="82"/>
      <c r="E731" s="82"/>
      <c r="F731" s="82"/>
      <c r="G731" s="82"/>
      <c r="H731" s="82"/>
      <c r="I731" s="84"/>
      <c r="J731" s="84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>
      <c r="A732" s="82"/>
      <c r="B732" s="82"/>
      <c r="C732" s="82"/>
      <c r="D732" s="82"/>
      <c r="E732" s="82"/>
      <c r="F732" s="82"/>
      <c r="G732" s="82"/>
      <c r="H732" s="82"/>
      <c r="I732" s="84"/>
      <c r="J732" s="84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>
      <c r="A733" s="82"/>
      <c r="B733" s="82"/>
      <c r="C733" s="82"/>
      <c r="D733" s="82"/>
      <c r="E733" s="82"/>
      <c r="F733" s="82"/>
      <c r="G733" s="82"/>
      <c r="H733" s="82"/>
      <c r="I733" s="84"/>
      <c r="J733" s="84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>
      <c r="A734" s="82"/>
      <c r="B734" s="82"/>
      <c r="C734" s="82"/>
      <c r="D734" s="82"/>
      <c r="E734" s="82"/>
      <c r="F734" s="82"/>
      <c r="G734" s="82"/>
      <c r="H734" s="82"/>
      <c r="I734" s="84"/>
      <c r="J734" s="84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>
      <c r="A735" s="82"/>
      <c r="B735" s="82"/>
      <c r="C735" s="82"/>
      <c r="D735" s="82"/>
      <c r="E735" s="82"/>
      <c r="F735" s="82"/>
      <c r="G735" s="82"/>
      <c r="H735" s="82"/>
      <c r="I735" s="84"/>
      <c r="J735" s="84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>
      <c r="A736" s="82"/>
      <c r="B736" s="82"/>
      <c r="C736" s="82"/>
      <c r="D736" s="82"/>
      <c r="E736" s="82"/>
      <c r="F736" s="82"/>
      <c r="G736" s="82"/>
      <c r="H736" s="82"/>
      <c r="I736" s="84"/>
      <c r="J736" s="84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>
      <c r="A737" s="82"/>
      <c r="B737" s="82"/>
      <c r="C737" s="82"/>
      <c r="D737" s="82"/>
      <c r="E737" s="82"/>
      <c r="F737" s="82"/>
      <c r="G737" s="82"/>
      <c r="H737" s="82"/>
      <c r="I737" s="84"/>
      <c r="J737" s="84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>
      <c r="A738" s="82"/>
      <c r="B738" s="82"/>
      <c r="C738" s="82"/>
      <c r="D738" s="82"/>
      <c r="E738" s="82"/>
      <c r="F738" s="82"/>
      <c r="G738" s="82"/>
      <c r="H738" s="82"/>
      <c r="I738" s="84"/>
      <c r="J738" s="84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>
      <c r="A739" s="82"/>
      <c r="B739" s="82"/>
      <c r="C739" s="82"/>
      <c r="D739" s="82"/>
      <c r="E739" s="82"/>
      <c r="F739" s="82"/>
      <c r="G739" s="82"/>
      <c r="H739" s="82"/>
      <c r="I739" s="84"/>
      <c r="J739" s="84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>
      <c r="A740" s="82"/>
      <c r="B740" s="82"/>
      <c r="C740" s="82"/>
      <c r="D740" s="82"/>
      <c r="E740" s="82"/>
      <c r="F740" s="82"/>
      <c r="G740" s="82"/>
      <c r="H740" s="82"/>
      <c r="I740" s="84"/>
      <c r="J740" s="84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>
      <c r="A741" s="82"/>
      <c r="B741" s="82"/>
      <c r="C741" s="82"/>
      <c r="D741" s="82"/>
      <c r="E741" s="82"/>
      <c r="F741" s="82"/>
      <c r="G741" s="82"/>
      <c r="H741" s="82"/>
      <c r="I741" s="84"/>
      <c r="J741" s="84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>
      <c r="A742" s="82"/>
      <c r="B742" s="82"/>
      <c r="C742" s="82"/>
      <c r="D742" s="82"/>
      <c r="E742" s="82"/>
      <c r="F742" s="82"/>
      <c r="G742" s="82"/>
      <c r="H742" s="82"/>
      <c r="I742" s="84"/>
      <c r="J742" s="84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>
      <c r="A743" s="82"/>
      <c r="B743" s="82"/>
      <c r="C743" s="82"/>
      <c r="D743" s="82"/>
      <c r="E743" s="82"/>
      <c r="F743" s="82"/>
      <c r="G743" s="82"/>
      <c r="H743" s="82"/>
      <c r="I743" s="84"/>
      <c r="J743" s="84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>
      <c r="A744" s="82"/>
      <c r="B744" s="82"/>
      <c r="C744" s="82"/>
      <c r="D744" s="82"/>
      <c r="E744" s="82"/>
      <c r="F744" s="82"/>
      <c r="G744" s="82"/>
      <c r="H744" s="82"/>
      <c r="I744" s="84"/>
      <c r="J744" s="84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>
      <c r="A745" s="82"/>
      <c r="B745" s="82"/>
      <c r="C745" s="82"/>
      <c r="D745" s="82"/>
      <c r="E745" s="82"/>
      <c r="F745" s="82"/>
      <c r="G745" s="82"/>
      <c r="H745" s="82"/>
      <c r="I745" s="84"/>
      <c r="J745" s="84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>
      <c r="A746" s="82"/>
      <c r="B746" s="82"/>
      <c r="C746" s="82"/>
      <c r="D746" s="82"/>
      <c r="E746" s="82"/>
      <c r="F746" s="82"/>
      <c r="G746" s="82"/>
      <c r="H746" s="82"/>
      <c r="I746" s="84"/>
      <c r="J746" s="84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>
      <c r="A747" s="82"/>
      <c r="B747" s="82"/>
      <c r="C747" s="82"/>
      <c r="D747" s="82"/>
      <c r="E747" s="82"/>
      <c r="F747" s="82"/>
      <c r="G747" s="82"/>
      <c r="H747" s="82"/>
      <c r="I747" s="84"/>
      <c r="J747" s="84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>
      <c r="A748" s="82"/>
      <c r="B748" s="82"/>
      <c r="C748" s="82"/>
      <c r="D748" s="82"/>
      <c r="E748" s="82"/>
      <c r="F748" s="82"/>
      <c r="G748" s="82"/>
      <c r="H748" s="82"/>
      <c r="I748" s="84"/>
      <c r="J748" s="84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>
      <c r="A749" s="82"/>
      <c r="B749" s="82"/>
      <c r="C749" s="82"/>
      <c r="D749" s="82"/>
      <c r="E749" s="82"/>
      <c r="F749" s="82"/>
      <c r="G749" s="82"/>
      <c r="H749" s="82"/>
      <c r="I749" s="84"/>
      <c r="J749" s="84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>
      <c r="A750" s="82"/>
      <c r="B750" s="82"/>
      <c r="C750" s="82"/>
      <c r="D750" s="82"/>
      <c r="E750" s="82"/>
      <c r="F750" s="82"/>
      <c r="G750" s="82"/>
      <c r="H750" s="82"/>
      <c r="I750" s="84"/>
      <c r="J750" s="84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>
      <c r="A751" s="82"/>
      <c r="B751" s="82"/>
      <c r="C751" s="82"/>
      <c r="D751" s="82"/>
      <c r="E751" s="82"/>
      <c r="F751" s="82"/>
      <c r="G751" s="82"/>
      <c r="H751" s="82"/>
      <c r="I751" s="84"/>
      <c r="J751" s="84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>
      <c r="A752" s="82"/>
      <c r="B752" s="82"/>
      <c r="C752" s="82"/>
      <c r="D752" s="82"/>
      <c r="E752" s="82"/>
      <c r="F752" s="82"/>
      <c r="G752" s="82"/>
      <c r="H752" s="82"/>
      <c r="I752" s="84"/>
      <c r="J752" s="84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>
      <c r="A753" s="82"/>
      <c r="B753" s="82"/>
      <c r="C753" s="82"/>
      <c r="D753" s="82"/>
      <c r="E753" s="82"/>
      <c r="F753" s="82"/>
      <c r="G753" s="82"/>
      <c r="H753" s="82"/>
      <c r="I753" s="84"/>
      <c r="J753" s="84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>
      <c r="A754" s="82"/>
      <c r="B754" s="82"/>
      <c r="C754" s="82"/>
      <c r="D754" s="82"/>
      <c r="E754" s="82"/>
      <c r="F754" s="82"/>
      <c r="G754" s="82"/>
      <c r="H754" s="82"/>
      <c r="I754" s="84"/>
      <c r="J754" s="84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>
      <c r="A755" s="82"/>
      <c r="B755" s="82"/>
      <c r="C755" s="82"/>
      <c r="D755" s="82"/>
      <c r="E755" s="82"/>
      <c r="F755" s="82"/>
      <c r="G755" s="82"/>
      <c r="H755" s="82"/>
      <c r="I755" s="84"/>
      <c r="J755" s="84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>
      <c r="A756" s="82"/>
      <c r="B756" s="82"/>
      <c r="C756" s="82"/>
      <c r="D756" s="82"/>
      <c r="E756" s="82"/>
      <c r="F756" s="82"/>
      <c r="G756" s="82"/>
      <c r="H756" s="82"/>
      <c r="I756" s="84"/>
      <c r="J756" s="84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>
      <c r="A757" s="82"/>
      <c r="B757" s="82"/>
      <c r="C757" s="82"/>
      <c r="D757" s="82"/>
      <c r="E757" s="82"/>
      <c r="F757" s="82"/>
      <c r="G757" s="82"/>
      <c r="H757" s="82"/>
      <c r="I757" s="84"/>
      <c r="J757" s="84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>
      <c r="A758" s="82"/>
      <c r="B758" s="82"/>
      <c r="C758" s="82"/>
      <c r="D758" s="82"/>
      <c r="E758" s="82"/>
      <c r="F758" s="82"/>
      <c r="G758" s="82"/>
      <c r="H758" s="82"/>
      <c r="I758" s="84"/>
      <c r="J758" s="84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>
      <c r="A759" s="82"/>
      <c r="B759" s="82"/>
      <c r="C759" s="82"/>
      <c r="D759" s="82"/>
      <c r="E759" s="82"/>
      <c r="F759" s="82"/>
      <c r="G759" s="82"/>
      <c r="H759" s="82"/>
      <c r="I759" s="84"/>
      <c r="J759" s="84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>
      <c r="A760" s="82"/>
      <c r="B760" s="82"/>
      <c r="C760" s="82"/>
      <c r="D760" s="82"/>
      <c r="E760" s="82"/>
      <c r="F760" s="82"/>
      <c r="G760" s="82"/>
      <c r="H760" s="82"/>
      <c r="I760" s="84"/>
      <c r="J760" s="84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>
      <c r="A761" s="82"/>
      <c r="B761" s="82"/>
      <c r="C761" s="82"/>
      <c r="D761" s="82"/>
      <c r="E761" s="82"/>
      <c r="F761" s="82"/>
      <c r="G761" s="82"/>
      <c r="H761" s="82"/>
      <c r="I761" s="84"/>
      <c r="J761" s="84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>
      <c r="A762" s="82"/>
      <c r="B762" s="82"/>
      <c r="C762" s="82"/>
      <c r="D762" s="82"/>
      <c r="E762" s="82"/>
      <c r="F762" s="82"/>
      <c r="G762" s="82"/>
      <c r="H762" s="82"/>
      <c r="I762" s="84"/>
      <c r="J762" s="84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>
      <c r="A763" s="82"/>
      <c r="B763" s="82"/>
      <c r="C763" s="82"/>
      <c r="D763" s="82"/>
      <c r="E763" s="82"/>
      <c r="F763" s="82"/>
      <c r="G763" s="82"/>
      <c r="H763" s="82"/>
      <c r="I763" s="84"/>
      <c r="J763" s="84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>
      <c r="A764" s="82"/>
      <c r="B764" s="82"/>
      <c r="C764" s="82"/>
      <c r="D764" s="82"/>
      <c r="E764" s="82"/>
      <c r="F764" s="82"/>
      <c r="G764" s="82"/>
      <c r="H764" s="82"/>
      <c r="I764" s="84"/>
      <c r="J764" s="84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>
      <c r="A765" s="82"/>
      <c r="B765" s="82"/>
      <c r="C765" s="82"/>
      <c r="D765" s="82"/>
      <c r="E765" s="82"/>
      <c r="F765" s="82"/>
      <c r="G765" s="82"/>
      <c r="H765" s="82"/>
      <c r="I765" s="84"/>
      <c r="J765" s="84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>
      <c r="A766" s="82"/>
      <c r="B766" s="82"/>
      <c r="C766" s="82"/>
      <c r="D766" s="82"/>
      <c r="E766" s="82"/>
      <c r="F766" s="82"/>
      <c r="G766" s="82"/>
      <c r="H766" s="82"/>
      <c r="I766" s="84"/>
      <c r="J766" s="84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>
      <c r="A767" s="82"/>
      <c r="B767" s="82"/>
      <c r="C767" s="82"/>
      <c r="D767" s="82"/>
      <c r="E767" s="82"/>
      <c r="F767" s="82"/>
      <c r="G767" s="82"/>
      <c r="H767" s="82"/>
      <c r="I767" s="84"/>
      <c r="J767" s="84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>
      <c r="A768" s="82"/>
      <c r="B768" s="82"/>
      <c r="C768" s="82"/>
      <c r="D768" s="82"/>
      <c r="E768" s="82"/>
      <c r="F768" s="82"/>
      <c r="G768" s="82"/>
      <c r="H768" s="82"/>
      <c r="I768" s="84"/>
      <c r="J768" s="84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>
      <c r="A769" s="82"/>
      <c r="B769" s="82"/>
      <c r="C769" s="82"/>
      <c r="D769" s="82"/>
      <c r="E769" s="82"/>
      <c r="F769" s="82"/>
      <c r="G769" s="82"/>
      <c r="H769" s="82"/>
      <c r="I769" s="84"/>
      <c r="J769" s="84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>
      <c r="A770" s="82"/>
      <c r="B770" s="82"/>
      <c r="C770" s="82"/>
      <c r="D770" s="82"/>
      <c r="E770" s="82"/>
      <c r="F770" s="82"/>
      <c r="G770" s="82"/>
      <c r="H770" s="82"/>
      <c r="I770" s="84"/>
      <c r="J770" s="84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>
      <c r="A771" s="82"/>
      <c r="B771" s="82"/>
      <c r="C771" s="82"/>
      <c r="D771" s="82"/>
      <c r="E771" s="82"/>
      <c r="F771" s="82"/>
      <c r="G771" s="82"/>
      <c r="H771" s="82"/>
      <c r="I771" s="84"/>
      <c r="J771" s="84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>
      <c r="A772" s="82"/>
      <c r="B772" s="82"/>
      <c r="C772" s="82"/>
      <c r="D772" s="82"/>
      <c r="E772" s="82"/>
      <c r="F772" s="82"/>
      <c r="G772" s="82"/>
      <c r="H772" s="82"/>
      <c r="I772" s="84"/>
      <c r="J772" s="84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>
      <c r="A773" s="82"/>
      <c r="B773" s="82"/>
      <c r="C773" s="82"/>
      <c r="D773" s="82"/>
      <c r="E773" s="82"/>
      <c r="F773" s="82"/>
      <c r="G773" s="82"/>
      <c r="H773" s="82"/>
      <c r="I773" s="84"/>
      <c r="J773" s="84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>
      <c r="A774" s="82"/>
      <c r="B774" s="82"/>
      <c r="C774" s="82"/>
      <c r="D774" s="82"/>
      <c r="E774" s="82"/>
      <c r="F774" s="82"/>
      <c r="G774" s="82"/>
      <c r="H774" s="82"/>
      <c r="I774" s="84"/>
      <c r="J774" s="84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>
      <c r="A775" s="82"/>
      <c r="B775" s="82"/>
      <c r="C775" s="82"/>
      <c r="D775" s="82"/>
      <c r="E775" s="82"/>
      <c r="F775" s="82"/>
      <c r="G775" s="82"/>
      <c r="H775" s="82"/>
      <c r="I775" s="84"/>
      <c r="J775" s="84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>
      <c r="A776" s="82"/>
      <c r="B776" s="82"/>
      <c r="C776" s="82"/>
      <c r="D776" s="82"/>
      <c r="E776" s="82"/>
      <c r="F776" s="82"/>
      <c r="G776" s="82"/>
      <c r="H776" s="82"/>
      <c r="I776" s="84"/>
      <c r="J776" s="84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>
      <c r="A777" s="82"/>
      <c r="B777" s="82"/>
      <c r="C777" s="82"/>
      <c r="D777" s="82"/>
      <c r="E777" s="82"/>
      <c r="F777" s="82"/>
      <c r="G777" s="82"/>
      <c r="H777" s="82"/>
      <c r="I777" s="84"/>
      <c r="J777" s="84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>
      <c r="A778" s="82"/>
      <c r="B778" s="82"/>
      <c r="C778" s="82"/>
      <c r="D778" s="82"/>
      <c r="E778" s="82"/>
      <c r="F778" s="82"/>
      <c r="G778" s="82"/>
      <c r="H778" s="82"/>
      <c r="I778" s="84"/>
      <c r="J778" s="84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>
      <c r="A779" s="82"/>
      <c r="B779" s="82"/>
      <c r="C779" s="82"/>
      <c r="D779" s="82"/>
      <c r="E779" s="82"/>
      <c r="F779" s="82"/>
      <c r="G779" s="82"/>
      <c r="H779" s="82"/>
      <c r="I779" s="84"/>
      <c r="J779" s="84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>
      <c r="A780" s="82"/>
      <c r="B780" s="82"/>
      <c r="C780" s="82"/>
      <c r="D780" s="82"/>
      <c r="E780" s="82"/>
      <c r="F780" s="82"/>
      <c r="G780" s="82"/>
      <c r="H780" s="82"/>
      <c r="I780" s="84"/>
      <c r="J780" s="84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>
      <c r="A781" s="82"/>
      <c r="B781" s="82"/>
      <c r="C781" s="82"/>
      <c r="D781" s="82"/>
      <c r="E781" s="82"/>
      <c r="F781" s="82"/>
      <c r="G781" s="82"/>
      <c r="H781" s="82"/>
      <c r="I781" s="84"/>
      <c r="J781" s="84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>
      <c r="A782" s="82"/>
      <c r="B782" s="82"/>
      <c r="C782" s="82"/>
      <c r="D782" s="82"/>
      <c r="E782" s="82"/>
      <c r="F782" s="82"/>
      <c r="G782" s="82"/>
      <c r="H782" s="82"/>
      <c r="I782" s="84"/>
      <c r="J782" s="84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>
      <c r="A783" s="82"/>
      <c r="B783" s="82"/>
      <c r="C783" s="82"/>
      <c r="D783" s="82"/>
      <c r="E783" s="82"/>
      <c r="F783" s="82"/>
      <c r="G783" s="82"/>
      <c r="H783" s="82"/>
      <c r="I783" s="84"/>
      <c r="J783" s="84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>
      <c r="A784" s="82"/>
      <c r="B784" s="82"/>
      <c r="C784" s="82"/>
      <c r="D784" s="82"/>
      <c r="E784" s="82"/>
      <c r="F784" s="82"/>
      <c r="G784" s="82"/>
      <c r="H784" s="82"/>
      <c r="I784" s="84"/>
      <c r="J784" s="84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>
      <c r="A785" s="82"/>
      <c r="B785" s="82"/>
      <c r="C785" s="82"/>
      <c r="D785" s="82"/>
      <c r="E785" s="82"/>
      <c r="F785" s="82"/>
      <c r="G785" s="82"/>
      <c r="H785" s="82"/>
      <c r="I785" s="84"/>
      <c r="J785" s="84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>
      <c r="A786" s="82"/>
      <c r="B786" s="82"/>
      <c r="C786" s="82"/>
      <c r="D786" s="82"/>
      <c r="E786" s="82"/>
      <c r="F786" s="82"/>
      <c r="G786" s="82"/>
      <c r="H786" s="82"/>
      <c r="I786" s="84"/>
      <c r="J786" s="84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>
      <c r="A787" s="82"/>
      <c r="B787" s="82"/>
      <c r="C787" s="82"/>
      <c r="D787" s="82"/>
      <c r="E787" s="82"/>
      <c r="F787" s="82"/>
      <c r="G787" s="82"/>
      <c r="H787" s="82"/>
      <c r="I787" s="84"/>
      <c r="J787" s="84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>
      <c r="A788" s="82"/>
      <c r="B788" s="82"/>
      <c r="C788" s="82"/>
      <c r="D788" s="82"/>
      <c r="E788" s="82"/>
      <c r="F788" s="82"/>
      <c r="G788" s="82"/>
      <c r="H788" s="82"/>
      <c r="I788" s="84"/>
      <c r="J788" s="84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>
      <c r="A789" s="82"/>
      <c r="B789" s="82"/>
      <c r="C789" s="82"/>
      <c r="D789" s="82"/>
      <c r="E789" s="82"/>
      <c r="F789" s="82"/>
      <c r="G789" s="82"/>
      <c r="H789" s="82"/>
      <c r="I789" s="84"/>
      <c r="J789" s="84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>
      <c r="A790" s="82"/>
      <c r="B790" s="82"/>
      <c r="C790" s="82"/>
      <c r="D790" s="82"/>
      <c r="E790" s="82"/>
      <c r="F790" s="82"/>
      <c r="G790" s="82"/>
      <c r="H790" s="82"/>
      <c r="I790" s="84"/>
      <c r="J790" s="84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>
      <c r="A791" s="82"/>
      <c r="B791" s="82"/>
      <c r="C791" s="82"/>
      <c r="D791" s="82"/>
      <c r="E791" s="82"/>
      <c r="F791" s="82"/>
      <c r="G791" s="82"/>
      <c r="H791" s="82"/>
      <c r="I791" s="84"/>
      <c r="J791" s="84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>
      <c r="A792" s="82"/>
      <c r="B792" s="82"/>
      <c r="C792" s="82"/>
      <c r="D792" s="82"/>
      <c r="E792" s="82"/>
      <c r="F792" s="82"/>
      <c r="G792" s="82"/>
      <c r="H792" s="82"/>
      <c r="I792" s="84"/>
      <c r="J792" s="84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>
      <c r="A793" s="82"/>
      <c r="B793" s="82"/>
      <c r="C793" s="82"/>
      <c r="D793" s="82"/>
      <c r="E793" s="82"/>
      <c r="F793" s="82"/>
      <c r="G793" s="82"/>
      <c r="H793" s="82"/>
      <c r="I793" s="84"/>
      <c r="J793" s="84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>
      <c r="A794" s="82"/>
      <c r="B794" s="82"/>
      <c r="C794" s="82"/>
      <c r="D794" s="82"/>
      <c r="E794" s="82"/>
      <c r="F794" s="82"/>
      <c r="G794" s="82"/>
      <c r="H794" s="82"/>
      <c r="I794" s="84"/>
      <c r="J794" s="84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>
      <c r="A795" s="82"/>
      <c r="B795" s="82"/>
      <c r="C795" s="82"/>
      <c r="D795" s="82"/>
      <c r="E795" s="82"/>
      <c r="F795" s="82"/>
      <c r="G795" s="82"/>
      <c r="H795" s="82"/>
      <c r="I795" s="84"/>
      <c r="J795" s="84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>
      <c r="A796" s="82"/>
      <c r="B796" s="82"/>
      <c r="C796" s="82"/>
      <c r="D796" s="82"/>
      <c r="E796" s="82"/>
      <c r="F796" s="82"/>
      <c r="G796" s="82"/>
      <c r="H796" s="82"/>
      <c r="I796" s="84"/>
      <c r="J796" s="84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>
      <c r="A797" s="82"/>
      <c r="B797" s="82"/>
      <c r="C797" s="82"/>
      <c r="D797" s="82"/>
      <c r="E797" s="82"/>
      <c r="F797" s="82"/>
      <c r="G797" s="82"/>
      <c r="H797" s="82"/>
      <c r="I797" s="84"/>
      <c r="J797" s="84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>
      <c r="A798" s="82"/>
      <c r="B798" s="82"/>
      <c r="C798" s="82"/>
      <c r="D798" s="82"/>
      <c r="E798" s="82"/>
      <c r="F798" s="82"/>
      <c r="G798" s="82"/>
      <c r="H798" s="82"/>
      <c r="I798" s="84"/>
      <c r="J798" s="84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>
      <c r="A799" s="82"/>
      <c r="B799" s="82"/>
      <c r="C799" s="82"/>
      <c r="D799" s="82"/>
      <c r="E799" s="82"/>
      <c r="F799" s="82"/>
      <c r="G799" s="82"/>
      <c r="H799" s="82"/>
      <c r="I799" s="84"/>
      <c r="J799" s="84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>
      <c r="A800" s="82"/>
      <c r="B800" s="82"/>
      <c r="C800" s="82"/>
      <c r="D800" s="82"/>
      <c r="E800" s="82"/>
      <c r="F800" s="82"/>
      <c r="G800" s="82"/>
      <c r="H800" s="82"/>
      <c r="I800" s="84"/>
      <c r="J800" s="84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>
      <c r="A801" s="82"/>
      <c r="B801" s="82"/>
      <c r="C801" s="82"/>
      <c r="D801" s="82"/>
      <c r="E801" s="82"/>
      <c r="F801" s="82"/>
      <c r="G801" s="82"/>
      <c r="H801" s="82"/>
      <c r="I801" s="84"/>
      <c r="J801" s="84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>
      <c r="A802" s="82"/>
      <c r="B802" s="82"/>
      <c r="C802" s="82"/>
      <c r="D802" s="82"/>
      <c r="E802" s="82"/>
      <c r="F802" s="82"/>
      <c r="G802" s="82"/>
      <c r="H802" s="82"/>
      <c r="I802" s="84"/>
      <c r="J802" s="84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>
      <c r="A803" s="82"/>
      <c r="B803" s="82"/>
      <c r="C803" s="82"/>
      <c r="D803" s="82"/>
      <c r="E803" s="82"/>
      <c r="F803" s="82"/>
      <c r="G803" s="82"/>
      <c r="H803" s="82"/>
      <c r="I803" s="84"/>
      <c r="J803" s="84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>
      <c r="A804" s="82"/>
      <c r="B804" s="82"/>
      <c r="C804" s="82"/>
      <c r="D804" s="82"/>
      <c r="E804" s="82"/>
      <c r="F804" s="82"/>
      <c r="G804" s="82"/>
      <c r="H804" s="82"/>
      <c r="I804" s="84"/>
      <c r="J804" s="84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>
      <c r="A805" s="82"/>
      <c r="B805" s="82"/>
      <c r="C805" s="82"/>
      <c r="D805" s="82"/>
      <c r="E805" s="82"/>
      <c r="F805" s="82"/>
      <c r="G805" s="82"/>
      <c r="H805" s="82"/>
      <c r="I805" s="84"/>
      <c r="J805" s="84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>
      <c r="A806" s="82"/>
      <c r="B806" s="82"/>
      <c r="C806" s="82"/>
      <c r="D806" s="82"/>
      <c r="E806" s="82"/>
      <c r="F806" s="82"/>
      <c r="G806" s="82"/>
      <c r="H806" s="82"/>
      <c r="I806" s="84"/>
      <c r="J806" s="84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>
      <c r="A807" s="82"/>
      <c r="B807" s="82"/>
      <c r="C807" s="82"/>
      <c r="D807" s="82"/>
      <c r="E807" s="82"/>
      <c r="F807" s="82"/>
      <c r="G807" s="82"/>
      <c r="H807" s="82"/>
      <c r="I807" s="84"/>
      <c r="J807" s="84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>
      <c r="A808" s="82"/>
      <c r="B808" s="82"/>
      <c r="C808" s="82"/>
      <c r="D808" s="82"/>
      <c r="E808" s="82"/>
      <c r="F808" s="82"/>
      <c r="G808" s="82"/>
      <c r="H808" s="82"/>
      <c r="I808" s="84"/>
      <c r="J808" s="84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>
      <c r="A809" s="82"/>
      <c r="B809" s="82"/>
      <c r="C809" s="82"/>
      <c r="D809" s="82"/>
      <c r="E809" s="82"/>
      <c r="F809" s="82"/>
      <c r="G809" s="82"/>
      <c r="H809" s="82"/>
      <c r="I809" s="84"/>
      <c r="J809" s="84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>
      <c r="A810" s="82"/>
      <c r="B810" s="82"/>
      <c r="C810" s="82"/>
      <c r="D810" s="82"/>
      <c r="E810" s="82"/>
      <c r="F810" s="82"/>
      <c r="G810" s="82"/>
      <c r="H810" s="82"/>
      <c r="I810" s="84"/>
      <c r="J810" s="84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>
      <c r="A811" s="82"/>
      <c r="B811" s="82"/>
      <c r="C811" s="82"/>
      <c r="D811" s="82"/>
      <c r="E811" s="82"/>
      <c r="F811" s="82"/>
      <c r="G811" s="82"/>
      <c r="H811" s="82"/>
      <c r="I811" s="84"/>
      <c r="J811" s="84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>
      <c r="A812" s="82"/>
      <c r="B812" s="82"/>
      <c r="C812" s="82"/>
      <c r="D812" s="82"/>
      <c r="E812" s="82"/>
      <c r="F812" s="82"/>
      <c r="G812" s="82"/>
      <c r="H812" s="82"/>
      <c r="I812" s="84"/>
      <c r="J812" s="84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>
      <c r="A813" s="82"/>
      <c r="B813" s="82"/>
      <c r="C813" s="82"/>
      <c r="D813" s="82"/>
      <c r="E813" s="82"/>
      <c r="F813" s="82"/>
      <c r="G813" s="82"/>
      <c r="H813" s="82"/>
      <c r="I813" s="84"/>
      <c r="J813" s="84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>
      <c r="A814" s="82"/>
      <c r="B814" s="82"/>
      <c r="C814" s="82"/>
      <c r="D814" s="82"/>
      <c r="E814" s="82"/>
      <c r="F814" s="82"/>
      <c r="G814" s="82"/>
      <c r="H814" s="82"/>
      <c r="I814" s="84"/>
      <c r="J814" s="84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>
      <c r="A815" s="82"/>
      <c r="B815" s="82"/>
      <c r="C815" s="82"/>
      <c r="D815" s="82"/>
      <c r="E815" s="82"/>
      <c r="F815" s="82"/>
      <c r="G815" s="82"/>
      <c r="H815" s="82"/>
      <c r="I815" s="84"/>
      <c r="J815" s="84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>
      <c r="A816" s="82"/>
      <c r="B816" s="82"/>
      <c r="C816" s="82"/>
      <c r="D816" s="82"/>
      <c r="E816" s="82"/>
      <c r="F816" s="82"/>
      <c r="G816" s="82"/>
      <c r="H816" s="82"/>
      <c r="I816" s="84"/>
      <c r="J816" s="84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>
      <c r="A817" s="82"/>
      <c r="B817" s="82"/>
      <c r="C817" s="82"/>
      <c r="D817" s="82"/>
      <c r="E817" s="82"/>
      <c r="F817" s="82"/>
      <c r="G817" s="82"/>
      <c r="H817" s="82"/>
      <c r="I817" s="84"/>
      <c r="J817" s="84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>
      <c r="A818" s="82"/>
      <c r="B818" s="82"/>
      <c r="C818" s="82"/>
      <c r="D818" s="82"/>
      <c r="E818" s="82"/>
      <c r="F818" s="82"/>
      <c r="G818" s="82"/>
      <c r="H818" s="82"/>
      <c r="I818" s="84"/>
      <c r="J818" s="84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>
      <c r="A819" s="82"/>
      <c r="B819" s="82"/>
      <c r="C819" s="82"/>
      <c r="D819" s="82"/>
      <c r="E819" s="82"/>
      <c r="F819" s="82"/>
      <c r="G819" s="82"/>
      <c r="H819" s="82"/>
      <c r="I819" s="84"/>
      <c r="J819" s="84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>
      <c r="A820" s="82"/>
      <c r="B820" s="82"/>
      <c r="C820" s="82"/>
      <c r="D820" s="82"/>
      <c r="E820" s="82"/>
      <c r="F820" s="82"/>
      <c r="G820" s="82"/>
      <c r="H820" s="82"/>
      <c r="I820" s="84"/>
      <c r="J820" s="84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>
      <c r="A821" s="82"/>
      <c r="B821" s="82"/>
      <c r="C821" s="82"/>
      <c r="D821" s="82"/>
      <c r="E821" s="82"/>
      <c r="F821" s="82"/>
      <c r="G821" s="82"/>
      <c r="H821" s="82"/>
      <c r="I821" s="84"/>
      <c r="J821" s="84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>
      <c r="A822" s="82"/>
      <c r="B822" s="82"/>
      <c r="C822" s="82"/>
      <c r="D822" s="82"/>
      <c r="E822" s="82"/>
      <c r="F822" s="82"/>
      <c r="G822" s="82"/>
      <c r="H822" s="82"/>
      <c r="I822" s="84"/>
      <c r="J822" s="84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>
      <c r="A823" s="82"/>
      <c r="B823" s="82"/>
      <c r="C823" s="82"/>
      <c r="D823" s="82"/>
      <c r="E823" s="82"/>
      <c r="F823" s="82"/>
      <c r="G823" s="82"/>
      <c r="H823" s="82"/>
      <c r="I823" s="84"/>
      <c r="J823" s="84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>
      <c r="A824" s="82"/>
      <c r="B824" s="82"/>
      <c r="C824" s="82"/>
      <c r="D824" s="82"/>
      <c r="E824" s="82"/>
      <c r="F824" s="82"/>
      <c r="G824" s="82"/>
      <c r="H824" s="82"/>
      <c r="I824" s="84"/>
      <c r="J824" s="84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>
      <c r="A825" s="82"/>
      <c r="B825" s="82"/>
      <c r="C825" s="82"/>
      <c r="D825" s="82"/>
      <c r="E825" s="82"/>
      <c r="F825" s="82"/>
      <c r="G825" s="82"/>
      <c r="H825" s="82"/>
      <c r="I825" s="84"/>
      <c r="J825" s="84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>
      <c r="A826" s="82"/>
      <c r="B826" s="82"/>
      <c r="C826" s="82"/>
      <c r="D826" s="82"/>
      <c r="E826" s="82"/>
      <c r="F826" s="82"/>
      <c r="G826" s="82"/>
      <c r="H826" s="82"/>
      <c r="I826" s="84"/>
      <c r="J826" s="84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>
      <c r="A827" s="82"/>
      <c r="B827" s="82"/>
      <c r="C827" s="82"/>
      <c r="D827" s="82"/>
      <c r="E827" s="82"/>
      <c r="F827" s="82"/>
      <c r="G827" s="82"/>
      <c r="H827" s="82"/>
      <c r="I827" s="84"/>
      <c r="J827" s="84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>
      <c r="A828" s="82"/>
      <c r="B828" s="82"/>
      <c r="C828" s="82"/>
      <c r="D828" s="82"/>
      <c r="E828" s="82"/>
      <c r="F828" s="82"/>
      <c r="G828" s="82"/>
      <c r="H828" s="82"/>
      <c r="I828" s="84"/>
      <c r="J828" s="84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>
      <c r="A829" s="82"/>
      <c r="B829" s="82"/>
      <c r="C829" s="82"/>
      <c r="D829" s="82"/>
      <c r="E829" s="82"/>
      <c r="F829" s="82"/>
      <c r="G829" s="82"/>
      <c r="H829" s="82"/>
      <c r="I829" s="84"/>
      <c r="J829" s="84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>
      <c r="A830" s="82"/>
      <c r="B830" s="82"/>
      <c r="C830" s="82"/>
      <c r="D830" s="82"/>
      <c r="E830" s="82"/>
      <c r="F830" s="82"/>
      <c r="G830" s="82"/>
      <c r="H830" s="82"/>
      <c r="I830" s="84"/>
      <c r="J830" s="84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>
      <c r="A831" s="82"/>
      <c r="B831" s="82"/>
      <c r="C831" s="82"/>
      <c r="D831" s="82"/>
      <c r="E831" s="82"/>
      <c r="F831" s="82"/>
      <c r="G831" s="82"/>
      <c r="H831" s="82"/>
      <c r="I831" s="84"/>
      <c r="J831" s="84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>
      <c r="A832" s="82"/>
      <c r="B832" s="82"/>
      <c r="C832" s="82"/>
      <c r="D832" s="82"/>
      <c r="E832" s="82"/>
      <c r="F832" s="82"/>
      <c r="G832" s="82"/>
      <c r="H832" s="82"/>
      <c r="I832" s="84"/>
      <c r="J832" s="84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>
      <c r="A833" s="82"/>
      <c r="B833" s="82"/>
      <c r="C833" s="82"/>
      <c r="D833" s="82"/>
      <c r="E833" s="82"/>
      <c r="F833" s="82"/>
      <c r="G833" s="82"/>
      <c r="H833" s="82"/>
      <c r="I833" s="84"/>
      <c r="J833" s="84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>
      <c r="A834" s="82"/>
      <c r="B834" s="82"/>
      <c r="C834" s="82"/>
      <c r="D834" s="82"/>
      <c r="E834" s="82"/>
      <c r="F834" s="82"/>
      <c r="G834" s="82"/>
      <c r="H834" s="82"/>
      <c r="I834" s="84"/>
      <c r="J834" s="84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>
      <c r="A835" s="82"/>
      <c r="B835" s="82"/>
      <c r="C835" s="82"/>
      <c r="D835" s="82"/>
      <c r="E835" s="82"/>
      <c r="F835" s="82"/>
      <c r="G835" s="82"/>
      <c r="H835" s="82"/>
      <c r="I835" s="84"/>
      <c r="J835" s="84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>
      <c r="A836" s="82"/>
      <c r="B836" s="82"/>
      <c r="C836" s="82"/>
      <c r="D836" s="82"/>
      <c r="E836" s="82"/>
      <c r="F836" s="82"/>
      <c r="G836" s="82"/>
      <c r="H836" s="82"/>
      <c r="I836" s="84"/>
      <c r="J836" s="84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>
      <c r="A837" s="82"/>
      <c r="B837" s="82"/>
      <c r="C837" s="82"/>
      <c r="D837" s="82"/>
      <c r="E837" s="82"/>
      <c r="F837" s="82"/>
      <c r="G837" s="82"/>
      <c r="H837" s="82"/>
      <c r="I837" s="84"/>
      <c r="J837" s="84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>
      <c r="A838" s="82"/>
      <c r="B838" s="82"/>
      <c r="C838" s="82"/>
      <c r="D838" s="82"/>
      <c r="E838" s="82"/>
      <c r="F838" s="82"/>
      <c r="G838" s="82"/>
      <c r="H838" s="82"/>
      <c r="I838" s="84"/>
      <c r="J838" s="84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>
      <c r="A839" s="82"/>
      <c r="B839" s="82"/>
      <c r="C839" s="82"/>
      <c r="D839" s="82"/>
      <c r="E839" s="82"/>
      <c r="F839" s="82"/>
      <c r="G839" s="82"/>
      <c r="H839" s="82"/>
      <c r="I839" s="84"/>
      <c r="J839" s="84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>
      <c r="A840" s="82"/>
      <c r="B840" s="82"/>
      <c r="C840" s="82"/>
      <c r="D840" s="82"/>
      <c r="E840" s="82"/>
      <c r="F840" s="82"/>
      <c r="G840" s="82"/>
      <c r="H840" s="82"/>
      <c r="I840" s="84"/>
      <c r="J840" s="84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>
      <c r="A841" s="82"/>
      <c r="B841" s="82"/>
      <c r="C841" s="82"/>
      <c r="D841" s="82"/>
      <c r="E841" s="82"/>
      <c r="F841" s="82"/>
      <c r="G841" s="82"/>
      <c r="H841" s="82"/>
      <c r="I841" s="84"/>
      <c r="J841" s="84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>
      <c r="A842" s="82"/>
      <c r="B842" s="82"/>
      <c r="C842" s="82"/>
      <c r="D842" s="82"/>
      <c r="E842" s="82"/>
      <c r="F842" s="82"/>
      <c r="G842" s="82"/>
      <c r="H842" s="82"/>
      <c r="I842" s="84"/>
      <c r="J842" s="84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>
      <c r="A843" s="82"/>
      <c r="B843" s="82"/>
      <c r="C843" s="82"/>
      <c r="D843" s="82"/>
      <c r="E843" s="82"/>
      <c r="F843" s="82"/>
      <c r="G843" s="82"/>
      <c r="H843" s="82"/>
      <c r="I843" s="84"/>
      <c r="J843" s="84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>
      <c r="A844" s="82"/>
      <c r="B844" s="82"/>
      <c r="C844" s="82"/>
      <c r="D844" s="82"/>
      <c r="E844" s="82"/>
      <c r="F844" s="82"/>
      <c r="G844" s="82"/>
      <c r="H844" s="82"/>
      <c r="I844" s="84"/>
      <c r="J844" s="84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>
      <c r="A845" s="82"/>
      <c r="B845" s="82"/>
      <c r="C845" s="82"/>
      <c r="D845" s="82"/>
      <c r="E845" s="82"/>
      <c r="F845" s="82"/>
      <c r="G845" s="82"/>
      <c r="H845" s="82"/>
      <c r="I845" s="84"/>
      <c r="J845" s="84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>
      <c r="A846" s="82"/>
      <c r="B846" s="82"/>
      <c r="C846" s="82"/>
      <c r="D846" s="82"/>
      <c r="E846" s="82"/>
      <c r="F846" s="82"/>
      <c r="G846" s="82"/>
      <c r="H846" s="82"/>
      <c r="I846" s="84"/>
      <c r="J846" s="84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>
      <c r="A847" s="82"/>
      <c r="B847" s="82"/>
      <c r="C847" s="82"/>
      <c r="D847" s="82"/>
      <c r="E847" s="82"/>
      <c r="F847" s="82"/>
      <c r="G847" s="82"/>
      <c r="H847" s="82"/>
      <c r="I847" s="84"/>
      <c r="J847" s="84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>
      <c r="A848" s="82"/>
      <c r="B848" s="82"/>
      <c r="C848" s="82"/>
      <c r="D848" s="82"/>
      <c r="E848" s="82"/>
      <c r="F848" s="82"/>
      <c r="G848" s="82"/>
      <c r="H848" s="82"/>
      <c r="I848" s="84"/>
      <c r="J848" s="84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>
      <c r="A849" s="82"/>
      <c r="B849" s="82"/>
      <c r="C849" s="82"/>
      <c r="D849" s="82"/>
      <c r="E849" s="82"/>
      <c r="F849" s="82"/>
      <c r="G849" s="82"/>
      <c r="H849" s="82"/>
      <c r="I849" s="84"/>
      <c r="J849" s="84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>
      <c r="A850" s="82"/>
      <c r="B850" s="82"/>
      <c r="C850" s="82"/>
      <c r="D850" s="82"/>
      <c r="E850" s="82"/>
      <c r="F850" s="82"/>
      <c r="G850" s="82"/>
      <c r="H850" s="82"/>
      <c r="I850" s="84"/>
      <c r="J850" s="84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>
      <c r="A851" s="82"/>
      <c r="B851" s="82"/>
      <c r="C851" s="82"/>
      <c r="D851" s="82"/>
      <c r="E851" s="82"/>
      <c r="F851" s="82"/>
      <c r="G851" s="82"/>
      <c r="H851" s="82"/>
      <c r="I851" s="84"/>
      <c r="J851" s="84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>
      <c r="A852" s="82"/>
      <c r="B852" s="82"/>
      <c r="C852" s="82"/>
      <c r="D852" s="82"/>
      <c r="E852" s="82"/>
      <c r="F852" s="82"/>
      <c r="G852" s="82"/>
      <c r="H852" s="82"/>
      <c r="I852" s="84"/>
      <c r="J852" s="84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>
      <c r="A853" s="82"/>
      <c r="B853" s="82"/>
      <c r="C853" s="82"/>
      <c r="D853" s="82"/>
      <c r="E853" s="82"/>
      <c r="F853" s="82"/>
      <c r="G853" s="82"/>
      <c r="H853" s="82"/>
      <c r="I853" s="84"/>
      <c r="J853" s="84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>
      <c r="A854" s="82"/>
      <c r="B854" s="82"/>
      <c r="C854" s="82"/>
      <c r="D854" s="82"/>
      <c r="E854" s="82"/>
      <c r="F854" s="82"/>
      <c r="G854" s="82"/>
      <c r="H854" s="82"/>
      <c r="I854" s="84"/>
      <c r="J854" s="84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>
      <c r="A855" s="82"/>
      <c r="B855" s="82"/>
      <c r="C855" s="82"/>
      <c r="D855" s="82"/>
      <c r="E855" s="82"/>
      <c r="F855" s="82"/>
      <c r="G855" s="82"/>
      <c r="H855" s="82"/>
      <c r="I855" s="84"/>
      <c r="J855" s="84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>
      <c r="A856" s="82"/>
      <c r="B856" s="82"/>
      <c r="C856" s="82"/>
      <c r="D856" s="82"/>
      <c r="E856" s="82"/>
      <c r="F856" s="82"/>
      <c r="G856" s="82"/>
      <c r="H856" s="82"/>
      <c r="I856" s="84"/>
      <c r="J856" s="84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>
      <c r="A857" s="82"/>
      <c r="B857" s="82"/>
      <c r="C857" s="82"/>
      <c r="D857" s="82"/>
      <c r="E857" s="82"/>
      <c r="F857" s="82"/>
      <c r="G857" s="82"/>
      <c r="H857" s="82"/>
      <c r="I857" s="84"/>
      <c r="J857" s="84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>
      <c r="A858" s="82"/>
      <c r="B858" s="82"/>
      <c r="C858" s="82"/>
      <c r="D858" s="82"/>
      <c r="E858" s="82"/>
      <c r="F858" s="82"/>
      <c r="G858" s="82"/>
      <c r="H858" s="82"/>
      <c r="I858" s="84"/>
      <c r="J858" s="84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>
      <c r="A859" s="82"/>
      <c r="B859" s="82"/>
      <c r="C859" s="82"/>
      <c r="D859" s="82"/>
      <c r="E859" s="82"/>
      <c r="F859" s="82"/>
      <c r="G859" s="82"/>
      <c r="H859" s="82"/>
      <c r="I859" s="84"/>
      <c r="J859" s="84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>
      <c r="A860" s="82"/>
      <c r="B860" s="82"/>
      <c r="C860" s="82"/>
      <c r="D860" s="82"/>
      <c r="E860" s="82"/>
      <c r="F860" s="82"/>
      <c r="G860" s="82"/>
      <c r="H860" s="82"/>
      <c r="I860" s="84"/>
      <c r="J860" s="84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>
      <c r="A861" s="82"/>
      <c r="B861" s="82"/>
      <c r="C861" s="82"/>
      <c r="D861" s="82"/>
      <c r="E861" s="82"/>
      <c r="F861" s="82"/>
      <c r="G861" s="82"/>
      <c r="H861" s="82"/>
      <c r="I861" s="84"/>
      <c r="J861" s="84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>
      <c r="A862" s="82"/>
      <c r="B862" s="82"/>
      <c r="C862" s="82"/>
      <c r="D862" s="82"/>
      <c r="E862" s="82"/>
      <c r="F862" s="82"/>
      <c r="G862" s="82"/>
      <c r="H862" s="82"/>
      <c r="I862" s="84"/>
      <c r="J862" s="84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>
      <c r="A863" s="82"/>
      <c r="B863" s="82"/>
      <c r="C863" s="82"/>
      <c r="D863" s="82"/>
      <c r="E863" s="82"/>
      <c r="F863" s="82"/>
      <c r="G863" s="82"/>
      <c r="H863" s="82"/>
      <c r="I863" s="84"/>
      <c r="J863" s="84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>
      <c r="A864" s="82"/>
      <c r="B864" s="82"/>
      <c r="C864" s="82"/>
      <c r="D864" s="82"/>
      <c r="E864" s="82"/>
      <c r="F864" s="82"/>
      <c r="G864" s="82"/>
      <c r="H864" s="82"/>
      <c r="I864" s="84"/>
      <c r="J864" s="84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>
      <c r="A865" s="82"/>
      <c r="B865" s="82"/>
      <c r="C865" s="82"/>
      <c r="D865" s="82"/>
      <c r="E865" s="82"/>
      <c r="F865" s="82"/>
      <c r="G865" s="82"/>
      <c r="H865" s="82"/>
      <c r="I865" s="84"/>
      <c r="J865" s="84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>
      <c r="A866" s="82"/>
      <c r="B866" s="82"/>
      <c r="C866" s="82"/>
      <c r="D866" s="82"/>
      <c r="E866" s="82"/>
      <c r="F866" s="82"/>
      <c r="G866" s="82"/>
      <c r="H866" s="82"/>
      <c r="I866" s="84"/>
      <c r="J866" s="84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>
      <c r="A867" s="82"/>
      <c r="B867" s="82"/>
      <c r="C867" s="82"/>
      <c r="D867" s="82"/>
      <c r="E867" s="82"/>
      <c r="F867" s="82"/>
      <c r="G867" s="82"/>
      <c r="H867" s="82"/>
      <c r="I867" s="84"/>
      <c r="J867" s="84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>
      <c r="A868" s="82"/>
      <c r="B868" s="82"/>
      <c r="C868" s="82"/>
      <c r="D868" s="82"/>
      <c r="E868" s="82"/>
      <c r="F868" s="82"/>
      <c r="G868" s="82"/>
      <c r="H868" s="82"/>
      <c r="I868" s="84"/>
      <c r="J868" s="84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>
      <c r="A869" s="82"/>
      <c r="B869" s="82"/>
      <c r="C869" s="82"/>
      <c r="D869" s="82"/>
      <c r="E869" s="82"/>
      <c r="F869" s="82"/>
      <c r="G869" s="82"/>
      <c r="H869" s="82"/>
      <c r="I869" s="84"/>
      <c r="J869" s="84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>
      <c r="A870" s="82"/>
      <c r="B870" s="82"/>
      <c r="C870" s="82"/>
      <c r="D870" s="82"/>
      <c r="E870" s="82"/>
      <c r="F870" s="82"/>
      <c r="G870" s="82"/>
      <c r="H870" s="82"/>
      <c r="I870" s="84"/>
      <c r="J870" s="84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>
      <c r="A871" s="82"/>
      <c r="B871" s="82"/>
      <c r="C871" s="82"/>
      <c r="D871" s="82"/>
      <c r="E871" s="82"/>
      <c r="F871" s="82"/>
      <c r="G871" s="82"/>
      <c r="H871" s="82"/>
      <c r="I871" s="84"/>
      <c r="J871" s="84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>
      <c r="A872" s="82"/>
      <c r="B872" s="82"/>
      <c r="C872" s="82"/>
      <c r="D872" s="82"/>
      <c r="E872" s="82"/>
      <c r="F872" s="82"/>
      <c r="G872" s="82"/>
      <c r="H872" s="82"/>
      <c r="I872" s="84"/>
      <c r="J872" s="84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>
      <c r="A873" s="82"/>
      <c r="B873" s="82"/>
      <c r="C873" s="82"/>
      <c r="D873" s="82"/>
      <c r="E873" s="82"/>
      <c r="F873" s="82"/>
      <c r="G873" s="82"/>
      <c r="H873" s="82"/>
      <c r="I873" s="84"/>
      <c r="J873" s="84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>
      <c r="A874" s="82"/>
      <c r="B874" s="82"/>
      <c r="C874" s="82"/>
      <c r="D874" s="82"/>
      <c r="E874" s="82"/>
      <c r="F874" s="82"/>
      <c r="G874" s="82"/>
      <c r="H874" s="82"/>
      <c r="I874" s="84"/>
      <c r="J874" s="84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>
      <c r="A875" s="82"/>
      <c r="B875" s="82"/>
      <c r="C875" s="82"/>
      <c r="D875" s="82"/>
      <c r="E875" s="82"/>
      <c r="F875" s="82"/>
      <c r="G875" s="82"/>
      <c r="H875" s="82"/>
      <c r="I875" s="84"/>
      <c r="J875" s="84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>
      <c r="A876" s="82"/>
      <c r="B876" s="82"/>
      <c r="C876" s="82"/>
      <c r="D876" s="82"/>
      <c r="E876" s="82"/>
      <c r="F876" s="82"/>
      <c r="G876" s="82"/>
      <c r="H876" s="82"/>
      <c r="I876" s="84"/>
      <c r="J876" s="84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>
      <c r="A877" s="82"/>
      <c r="B877" s="82"/>
      <c r="C877" s="82"/>
      <c r="D877" s="82"/>
      <c r="E877" s="82"/>
      <c r="F877" s="82"/>
      <c r="G877" s="82"/>
      <c r="H877" s="82"/>
      <c r="I877" s="84"/>
      <c r="J877" s="84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>
      <c r="A878" s="82"/>
      <c r="B878" s="82"/>
      <c r="C878" s="82"/>
      <c r="D878" s="82"/>
      <c r="E878" s="82"/>
      <c r="F878" s="82"/>
      <c r="G878" s="82"/>
      <c r="H878" s="82"/>
      <c r="I878" s="84"/>
      <c r="J878" s="84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>
      <c r="A879" s="82"/>
      <c r="B879" s="82"/>
      <c r="C879" s="82"/>
      <c r="D879" s="82"/>
      <c r="E879" s="82"/>
      <c r="F879" s="82"/>
      <c r="G879" s="82"/>
      <c r="H879" s="82"/>
      <c r="I879" s="84"/>
      <c r="J879" s="84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>
      <c r="A880" s="82"/>
      <c r="B880" s="82"/>
      <c r="C880" s="82"/>
      <c r="D880" s="82"/>
      <c r="E880" s="82"/>
      <c r="F880" s="82"/>
      <c r="G880" s="82"/>
      <c r="H880" s="82"/>
      <c r="I880" s="84"/>
      <c r="J880" s="84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>
      <c r="A881" s="82"/>
      <c r="B881" s="82"/>
      <c r="C881" s="82"/>
      <c r="D881" s="82"/>
      <c r="E881" s="82"/>
      <c r="F881" s="82"/>
      <c r="G881" s="82"/>
      <c r="H881" s="82"/>
      <c r="I881" s="84"/>
      <c r="J881" s="84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>
      <c r="A882" s="82"/>
      <c r="B882" s="82"/>
      <c r="C882" s="82"/>
      <c r="D882" s="82"/>
      <c r="E882" s="82"/>
      <c r="F882" s="82"/>
      <c r="G882" s="82"/>
      <c r="H882" s="82"/>
      <c r="I882" s="84"/>
      <c r="J882" s="84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>
      <c r="A883" s="82"/>
      <c r="B883" s="82"/>
      <c r="C883" s="82"/>
      <c r="D883" s="82"/>
      <c r="E883" s="82"/>
      <c r="F883" s="82"/>
      <c r="G883" s="82"/>
      <c r="H883" s="82"/>
      <c r="I883" s="84"/>
      <c r="J883" s="84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>
      <c r="A884" s="82"/>
      <c r="B884" s="82"/>
      <c r="C884" s="82"/>
      <c r="D884" s="82"/>
      <c r="E884" s="82"/>
      <c r="F884" s="82"/>
      <c r="G884" s="82"/>
      <c r="H884" s="82"/>
      <c r="I884" s="84"/>
      <c r="J884" s="84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>
      <c r="A885" s="82"/>
      <c r="B885" s="82"/>
      <c r="C885" s="82"/>
      <c r="D885" s="82"/>
      <c r="E885" s="82"/>
      <c r="F885" s="82"/>
      <c r="G885" s="82"/>
      <c r="H885" s="82"/>
      <c r="I885" s="84"/>
      <c r="J885" s="84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>
      <c r="A886" s="82"/>
      <c r="B886" s="82"/>
      <c r="C886" s="82"/>
      <c r="D886" s="82"/>
      <c r="E886" s="82"/>
      <c r="F886" s="82"/>
      <c r="G886" s="82"/>
      <c r="H886" s="82"/>
      <c r="I886" s="84"/>
      <c r="J886" s="84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>
      <c r="A887" s="82"/>
      <c r="B887" s="82"/>
      <c r="C887" s="82"/>
      <c r="D887" s="82"/>
      <c r="E887" s="82"/>
      <c r="F887" s="82"/>
      <c r="G887" s="82"/>
      <c r="H887" s="82"/>
      <c r="I887" s="84"/>
      <c r="J887" s="84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>
      <c r="A888" s="82"/>
      <c r="B888" s="82"/>
      <c r="C888" s="82"/>
      <c r="D888" s="82"/>
      <c r="E888" s="82"/>
      <c r="F888" s="82"/>
      <c r="G888" s="82"/>
      <c r="H888" s="82"/>
      <c r="I888" s="84"/>
      <c r="J888" s="84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>
      <c r="A889" s="82"/>
      <c r="B889" s="82"/>
      <c r="C889" s="82"/>
      <c r="D889" s="82"/>
      <c r="E889" s="82"/>
      <c r="F889" s="82"/>
      <c r="G889" s="82"/>
      <c r="H889" s="82"/>
      <c r="I889" s="84"/>
      <c r="J889" s="84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>
      <c r="A890" s="82"/>
      <c r="B890" s="82"/>
      <c r="C890" s="82"/>
      <c r="D890" s="82"/>
      <c r="E890" s="82"/>
      <c r="F890" s="82"/>
      <c r="G890" s="82"/>
      <c r="H890" s="82"/>
      <c r="I890" s="84"/>
      <c r="J890" s="84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>
      <c r="A891" s="82"/>
      <c r="B891" s="82"/>
      <c r="C891" s="82"/>
      <c r="D891" s="82"/>
      <c r="E891" s="82"/>
      <c r="F891" s="82"/>
      <c r="G891" s="82"/>
      <c r="H891" s="82"/>
      <c r="I891" s="84"/>
      <c r="J891" s="84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>
      <c r="A892" s="82"/>
      <c r="B892" s="82"/>
      <c r="C892" s="82"/>
      <c r="D892" s="82"/>
      <c r="E892" s="82"/>
      <c r="F892" s="82"/>
      <c r="G892" s="82"/>
      <c r="H892" s="82"/>
      <c r="I892" s="84"/>
      <c r="J892" s="84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>
      <c r="A893" s="82"/>
      <c r="B893" s="82"/>
      <c r="C893" s="82"/>
      <c r="D893" s="82"/>
      <c r="E893" s="82"/>
      <c r="F893" s="82"/>
      <c r="G893" s="82"/>
      <c r="H893" s="82"/>
      <c r="I893" s="84"/>
      <c r="J893" s="84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>
      <c r="A894" s="82"/>
      <c r="B894" s="82"/>
      <c r="C894" s="82"/>
      <c r="D894" s="82"/>
      <c r="E894" s="82"/>
      <c r="F894" s="82"/>
      <c r="G894" s="82"/>
      <c r="H894" s="82"/>
      <c r="I894" s="84"/>
      <c r="J894" s="84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>
      <c r="A895" s="82"/>
      <c r="B895" s="82"/>
      <c r="C895" s="82"/>
      <c r="D895" s="82"/>
      <c r="E895" s="82"/>
      <c r="F895" s="82"/>
      <c r="G895" s="82"/>
      <c r="H895" s="82"/>
      <c r="I895" s="84"/>
      <c r="J895" s="84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>
      <c r="A896" s="82"/>
      <c r="B896" s="82"/>
      <c r="C896" s="82"/>
      <c r="D896" s="82"/>
      <c r="E896" s="82"/>
      <c r="F896" s="82"/>
      <c r="G896" s="82"/>
      <c r="H896" s="82"/>
      <c r="I896" s="84"/>
      <c r="J896" s="84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>
      <c r="A897" s="82"/>
      <c r="B897" s="82"/>
      <c r="C897" s="82"/>
      <c r="D897" s="82"/>
      <c r="E897" s="82"/>
      <c r="F897" s="82"/>
      <c r="G897" s="82"/>
      <c r="H897" s="82"/>
      <c r="I897" s="84"/>
      <c r="J897" s="84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>
      <c r="A898" s="82"/>
      <c r="B898" s="82"/>
      <c r="C898" s="82"/>
      <c r="D898" s="82"/>
      <c r="E898" s="82"/>
      <c r="F898" s="82"/>
      <c r="G898" s="82"/>
      <c r="H898" s="82"/>
      <c r="I898" s="84"/>
      <c r="J898" s="84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>
      <c r="A899" s="82"/>
      <c r="B899" s="82"/>
      <c r="C899" s="82"/>
      <c r="D899" s="82"/>
      <c r="E899" s="82"/>
      <c r="F899" s="82"/>
      <c r="G899" s="82"/>
      <c r="H899" s="82"/>
      <c r="I899" s="84"/>
      <c r="J899" s="84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>
      <c r="A900" s="82"/>
      <c r="B900" s="82"/>
      <c r="C900" s="82"/>
      <c r="D900" s="82"/>
      <c r="E900" s="82"/>
      <c r="F900" s="82"/>
      <c r="G900" s="82"/>
      <c r="H900" s="82"/>
      <c r="I900" s="84"/>
      <c r="J900" s="84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>
      <c r="A901" s="82"/>
      <c r="B901" s="82"/>
      <c r="C901" s="82"/>
      <c r="D901" s="82"/>
      <c r="E901" s="82"/>
      <c r="F901" s="82"/>
      <c r="G901" s="82"/>
      <c r="H901" s="82"/>
      <c r="I901" s="84"/>
      <c r="J901" s="84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>
      <c r="A902" s="82"/>
      <c r="B902" s="82"/>
      <c r="C902" s="82"/>
      <c r="D902" s="82"/>
      <c r="E902" s="82"/>
      <c r="F902" s="82"/>
      <c r="G902" s="82"/>
      <c r="H902" s="82"/>
      <c r="I902" s="84"/>
      <c r="J902" s="84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>
      <c r="A903" s="82"/>
      <c r="B903" s="82"/>
      <c r="C903" s="82"/>
      <c r="D903" s="82"/>
      <c r="E903" s="82"/>
      <c r="F903" s="82"/>
      <c r="G903" s="82"/>
      <c r="H903" s="82"/>
      <c r="I903" s="84"/>
      <c r="J903" s="84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>
      <c r="A904" s="82"/>
      <c r="B904" s="82"/>
      <c r="C904" s="82"/>
      <c r="D904" s="82"/>
      <c r="E904" s="82"/>
      <c r="F904" s="82"/>
      <c r="G904" s="82"/>
      <c r="H904" s="82"/>
      <c r="I904" s="84"/>
      <c r="J904" s="84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>
      <c r="A905" s="82"/>
      <c r="B905" s="82"/>
      <c r="C905" s="82"/>
      <c r="D905" s="82"/>
      <c r="E905" s="82"/>
      <c r="F905" s="82"/>
      <c r="G905" s="82"/>
      <c r="H905" s="82"/>
      <c r="I905" s="84"/>
      <c r="J905" s="84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>
      <c r="A906" s="82"/>
      <c r="B906" s="82"/>
      <c r="C906" s="82"/>
      <c r="D906" s="82"/>
      <c r="E906" s="82"/>
      <c r="F906" s="82"/>
      <c r="G906" s="82"/>
      <c r="H906" s="82"/>
      <c r="I906" s="84"/>
      <c r="J906" s="84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>
      <c r="A907" s="82"/>
      <c r="B907" s="82"/>
      <c r="C907" s="82"/>
      <c r="D907" s="82"/>
      <c r="E907" s="82"/>
      <c r="F907" s="82"/>
      <c r="G907" s="82"/>
      <c r="H907" s="82"/>
      <c r="I907" s="84"/>
      <c r="J907" s="84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>
      <c r="A908" s="82"/>
      <c r="B908" s="82"/>
      <c r="C908" s="82"/>
      <c r="D908" s="82"/>
      <c r="E908" s="82"/>
      <c r="F908" s="82"/>
      <c r="G908" s="82"/>
      <c r="H908" s="82"/>
      <c r="I908" s="84"/>
      <c r="J908" s="84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>
      <c r="A909" s="82"/>
      <c r="B909" s="82"/>
      <c r="C909" s="82"/>
      <c r="D909" s="82"/>
      <c r="E909" s="82"/>
      <c r="F909" s="82"/>
      <c r="G909" s="82"/>
      <c r="H909" s="82"/>
      <c r="I909" s="84"/>
      <c r="J909" s="84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>
      <c r="A910" s="82"/>
      <c r="B910" s="82"/>
      <c r="C910" s="82"/>
      <c r="D910" s="82"/>
      <c r="E910" s="82"/>
      <c r="F910" s="82"/>
      <c r="G910" s="82"/>
      <c r="H910" s="82"/>
      <c r="I910" s="84"/>
      <c r="J910" s="84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>
      <c r="A911" s="82"/>
      <c r="B911" s="82"/>
      <c r="C911" s="82"/>
      <c r="D911" s="82"/>
      <c r="E911" s="82"/>
      <c r="F911" s="82"/>
      <c r="G911" s="82"/>
      <c r="H911" s="82"/>
      <c r="I911" s="84"/>
      <c r="J911" s="84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>
      <c r="A912" s="82"/>
      <c r="B912" s="82"/>
      <c r="C912" s="82"/>
      <c r="D912" s="82"/>
      <c r="E912" s="82"/>
      <c r="F912" s="82"/>
      <c r="G912" s="82"/>
      <c r="H912" s="82"/>
      <c r="I912" s="84"/>
      <c r="J912" s="84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>
      <c r="A913" s="82"/>
      <c r="B913" s="82"/>
      <c r="C913" s="82"/>
      <c r="D913" s="82"/>
      <c r="E913" s="82"/>
      <c r="F913" s="82"/>
      <c r="G913" s="82"/>
      <c r="H913" s="82"/>
      <c r="I913" s="84"/>
      <c r="J913" s="84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>
      <c r="A914" s="82"/>
      <c r="B914" s="82"/>
      <c r="C914" s="82"/>
      <c r="D914" s="82"/>
      <c r="E914" s="82"/>
      <c r="F914" s="82"/>
      <c r="G914" s="82"/>
      <c r="H914" s="82"/>
      <c r="I914" s="84"/>
      <c r="J914" s="84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>
      <c r="A915" s="82"/>
      <c r="B915" s="82"/>
      <c r="C915" s="82"/>
      <c r="D915" s="82"/>
      <c r="E915" s="82"/>
      <c r="F915" s="82"/>
      <c r="G915" s="82"/>
      <c r="H915" s="82"/>
      <c r="I915" s="84"/>
      <c r="J915" s="84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>
      <c r="A916" s="82"/>
      <c r="B916" s="82"/>
      <c r="C916" s="82"/>
      <c r="D916" s="82"/>
      <c r="E916" s="82"/>
      <c r="F916" s="82"/>
      <c r="G916" s="82"/>
      <c r="H916" s="82"/>
      <c r="I916" s="84"/>
      <c r="J916" s="84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>
      <c r="A917" s="82"/>
      <c r="B917" s="82"/>
      <c r="C917" s="82"/>
      <c r="D917" s="82"/>
      <c r="E917" s="82"/>
      <c r="F917" s="82"/>
      <c r="G917" s="82"/>
      <c r="H917" s="82"/>
      <c r="I917" s="84"/>
      <c r="J917" s="84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>
      <c r="A918" s="82"/>
      <c r="B918" s="82"/>
      <c r="C918" s="82"/>
      <c r="D918" s="82"/>
      <c r="E918" s="82"/>
      <c r="F918" s="82"/>
      <c r="G918" s="82"/>
      <c r="H918" s="82"/>
      <c r="I918" s="84"/>
      <c r="J918" s="84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>
      <c r="A919" s="82"/>
      <c r="B919" s="82"/>
      <c r="C919" s="82"/>
      <c r="D919" s="82"/>
      <c r="E919" s="82"/>
      <c r="F919" s="82"/>
      <c r="G919" s="82"/>
      <c r="H919" s="82"/>
      <c r="I919" s="84"/>
      <c r="J919" s="84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>
      <c r="A920" s="82"/>
      <c r="B920" s="82"/>
      <c r="C920" s="82"/>
      <c r="D920" s="82"/>
      <c r="E920" s="82"/>
      <c r="F920" s="82"/>
      <c r="G920" s="82"/>
      <c r="H920" s="82"/>
      <c r="I920" s="84"/>
      <c r="J920" s="84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>
      <c r="A921" s="82"/>
      <c r="B921" s="82"/>
      <c r="C921" s="82"/>
      <c r="D921" s="82"/>
      <c r="E921" s="82"/>
      <c r="F921" s="82"/>
      <c r="G921" s="82"/>
      <c r="H921" s="82"/>
      <c r="I921" s="84"/>
      <c r="J921" s="84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>
      <c r="A922" s="82"/>
      <c r="B922" s="82"/>
      <c r="C922" s="82"/>
      <c r="D922" s="82"/>
      <c r="E922" s="82"/>
      <c r="F922" s="82"/>
      <c r="G922" s="82"/>
      <c r="H922" s="82"/>
      <c r="I922" s="84"/>
      <c r="J922" s="84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>
      <c r="A923" s="82"/>
      <c r="B923" s="82"/>
      <c r="C923" s="82"/>
      <c r="D923" s="82"/>
      <c r="E923" s="82"/>
      <c r="F923" s="82"/>
      <c r="G923" s="82"/>
      <c r="H923" s="82"/>
      <c r="I923" s="84"/>
      <c r="J923" s="84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>
      <c r="A924" s="82"/>
      <c r="B924" s="82"/>
      <c r="C924" s="82"/>
      <c r="D924" s="82"/>
      <c r="E924" s="82"/>
      <c r="F924" s="82"/>
      <c r="G924" s="82"/>
      <c r="H924" s="82"/>
      <c r="I924" s="84"/>
      <c r="J924" s="84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>
      <c r="A925" s="82"/>
      <c r="B925" s="82"/>
      <c r="C925" s="82"/>
      <c r="D925" s="82"/>
      <c r="E925" s="82"/>
      <c r="F925" s="82"/>
      <c r="G925" s="82"/>
      <c r="H925" s="82"/>
      <c r="I925" s="84"/>
      <c r="J925" s="84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>
      <c r="A926" s="82"/>
      <c r="B926" s="82"/>
      <c r="C926" s="82"/>
      <c r="D926" s="82"/>
      <c r="E926" s="82"/>
      <c r="F926" s="82"/>
      <c r="G926" s="82"/>
      <c r="H926" s="82"/>
      <c r="I926" s="84"/>
      <c r="J926" s="84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>
      <c r="A927" s="82"/>
      <c r="B927" s="82"/>
      <c r="C927" s="82"/>
      <c r="D927" s="82"/>
      <c r="E927" s="82"/>
      <c r="F927" s="82"/>
      <c r="G927" s="82"/>
      <c r="H927" s="82"/>
      <c r="I927" s="84"/>
      <c r="J927" s="84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>
      <c r="A928" s="82"/>
      <c r="B928" s="82"/>
      <c r="C928" s="82"/>
      <c r="D928" s="82"/>
      <c r="E928" s="82"/>
      <c r="F928" s="82"/>
      <c r="G928" s="82"/>
      <c r="H928" s="82"/>
      <c r="I928" s="84"/>
      <c r="J928" s="84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>
      <c r="A929" s="82"/>
      <c r="B929" s="82"/>
      <c r="C929" s="82"/>
      <c r="D929" s="82"/>
      <c r="E929" s="82"/>
      <c r="F929" s="82"/>
      <c r="G929" s="82"/>
      <c r="H929" s="82"/>
      <c r="I929" s="84"/>
      <c r="J929" s="84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>
      <c r="A930" s="82"/>
      <c r="B930" s="82"/>
      <c r="C930" s="82"/>
      <c r="D930" s="82"/>
      <c r="E930" s="82"/>
      <c r="F930" s="82"/>
      <c r="G930" s="82"/>
      <c r="H930" s="82"/>
      <c r="I930" s="84"/>
      <c r="J930" s="84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>
      <c r="A931" s="82"/>
      <c r="B931" s="82"/>
      <c r="C931" s="82"/>
      <c r="D931" s="82"/>
      <c r="E931" s="82"/>
      <c r="F931" s="82"/>
      <c r="G931" s="82"/>
      <c r="H931" s="82"/>
      <c r="I931" s="84"/>
      <c r="J931" s="84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>
      <c r="A932" s="82"/>
      <c r="B932" s="82"/>
      <c r="C932" s="82"/>
      <c r="D932" s="82"/>
      <c r="E932" s="82"/>
      <c r="F932" s="82"/>
      <c r="G932" s="82"/>
      <c r="H932" s="82"/>
      <c r="I932" s="84"/>
      <c r="J932" s="84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>
      <c r="A933" s="82"/>
      <c r="B933" s="82"/>
      <c r="C933" s="82"/>
      <c r="D933" s="82"/>
      <c r="E933" s="82"/>
      <c r="F933" s="82"/>
      <c r="G933" s="82"/>
      <c r="H933" s="82"/>
      <c r="I933" s="84"/>
      <c r="J933" s="84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>
      <c r="A934" s="82"/>
      <c r="B934" s="82"/>
      <c r="C934" s="82"/>
      <c r="D934" s="82"/>
      <c r="E934" s="82"/>
      <c r="F934" s="82"/>
      <c r="G934" s="82"/>
      <c r="H934" s="82"/>
      <c r="I934" s="84"/>
      <c r="J934" s="84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>
      <c r="A935" s="82"/>
      <c r="B935" s="82"/>
      <c r="C935" s="82"/>
      <c r="D935" s="82"/>
      <c r="E935" s="82"/>
      <c r="F935" s="82"/>
      <c r="G935" s="82"/>
      <c r="H935" s="82"/>
      <c r="I935" s="84"/>
      <c r="J935" s="84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>
      <c r="A936" s="82"/>
      <c r="B936" s="82"/>
      <c r="C936" s="82"/>
      <c r="D936" s="82"/>
      <c r="E936" s="82"/>
      <c r="F936" s="82"/>
      <c r="G936" s="82"/>
      <c r="H936" s="82"/>
      <c r="I936" s="84"/>
      <c r="J936" s="84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>
      <c r="A937" s="82"/>
      <c r="B937" s="82"/>
      <c r="C937" s="82"/>
      <c r="D937" s="82"/>
      <c r="E937" s="82"/>
      <c r="F937" s="82"/>
      <c r="G937" s="82"/>
      <c r="H937" s="82"/>
      <c r="I937" s="84"/>
      <c r="J937" s="84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>
      <c r="A938" s="82"/>
      <c r="B938" s="82"/>
      <c r="C938" s="82"/>
      <c r="D938" s="82"/>
      <c r="E938" s="82"/>
      <c r="F938" s="82"/>
      <c r="G938" s="82"/>
      <c r="H938" s="82"/>
      <c r="I938" s="84"/>
      <c r="J938" s="84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>
      <c r="A939" s="82"/>
      <c r="B939" s="82"/>
      <c r="C939" s="82"/>
      <c r="D939" s="82"/>
      <c r="E939" s="82"/>
      <c r="F939" s="82"/>
      <c r="G939" s="82"/>
      <c r="H939" s="82"/>
      <c r="I939" s="84"/>
      <c r="J939" s="84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>
      <c r="A940" s="82"/>
      <c r="B940" s="82"/>
      <c r="C940" s="82"/>
      <c r="D940" s="82"/>
      <c r="E940" s="82"/>
      <c r="F940" s="82"/>
      <c r="G940" s="82"/>
      <c r="H940" s="82"/>
      <c r="I940" s="84"/>
      <c r="J940" s="84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>
      <c r="A941" s="82"/>
      <c r="B941" s="82"/>
      <c r="C941" s="82"/>
      <c r="D941" s="82"/>
      <c r="E941" s="82"/>
      <c r="F941" s="82"/>
      <c r="G941" s="82"/>
      <c r="H941" s="82"/>
      <c r="I941" s="84"/>
      <c r="J941" s="84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>
      <c r="A942" s="82"/>
      <c r="B942" s="82"/>
      <c r="C942" s="82"/>
      <c r="D942" s="82"/>
      <c r="E942" s="82"/>
      <c r="F942" s="82"/>
      <c r="G942" s="82"/>
      <c r="H942" s="82"/>
      <c r="I942" s="84"/>
      <c r="J942" s="84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>
      <c r="A943" s="82"/>
      <c r="B943" s="82"/>
      <c r="C943" s="82"/>
      <c r="D943" s="82"/>
      <c r="E943" s="82"/>
      <c r="F943" s="82"/>
      <c r="G943" s="82"/>
      <c r="H943" s="82"/>
      <c r="I943" s="84"/>
      <c r="J943" s="84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>
      <c r="A944" s="82"/>
      <c r="B944" s="82"/>
      <c r="C944" s="82"/>
      <c r="D944" s="82"/>
      <c r="E944" s="82"/>
      <c r="F944" s="82"/>
      <c r="G944" s="82"/>
      <c r="H944" s="82"/>
      <c r="I944" s="84"/>
      <c r="J944" s="84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>
      <c r="A945" s="82"/>
      <c r="B945" s="82"/>
      <c r="C945" s="82"/>
      <c r="D945" s="82"/>
      <c r="E945" s="82"/>
      <c r="F945" s="82"/>
      <c r="G945" s="82"/>
      <c r="H945" s="82"/>
      <c r="I945" s="84"/>
      <c r="J945" s="84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>
      <c r="A946" s="82"/>
      <c r="B946" s="82"/>
      <c r="C946" s="82"/>
      <c r="D946" s="82"/>
      <c r="E946" s="82"/>
      <c r="F946" s="82"/>
      <c r="G946" s="82"/>
      <c r="H946" s="82"/>
      <c r="I946" s="84"/>
      <c r="J946" s="84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>
      <c r="A947" s="82"/>
      <c r="B947" s="82"/>
      <c r="C947" s="82"/>
      <c r="D947" s="82"/>
      <c r="E947" s="82"/>
      <c r="F947" s="82"/>
      <c r="G947" s="82"/>
      <c r="H947" s="82"/>
      <c r="I947" s="84"/>
      <c r="J947" s="84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>
      <c r="A948" s="82"/>
      <c r="B948" s="82"/>
      <c r="C948" s="82"/>
      <c r="D948" s="82"/>
      <c r="E948" s="82"/>
      <c r="F948" s="82"/>
      <c r="G948" s="82"/>
      <c r="H948" s="82"/>
      <c r="I948" s="84"/>
      <c r="J948" s="84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>
      <c r="A949" s="82"/>
      <c r="B949" s="82"/>
      <c r="C949" s="82"/>
      <c r="D949" s="82"/>
      <c r="E949" s="82"/>
      <c r="F949" s="82"/>
      <c r="G949" s="82"/>
      <c r="H949" s="82"/>
      <c r="I949" s="84"/>
      <c r="J949" s="84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>
      <c r="A950" s="82"/>
      <c r="B950" s="82"/>
      <c r="C950" s="82"/>
      <c r="D950" s="82"/>
      <c r="E950" s="82"/>
      <c r="F950" s="82"/>
      <c r="G950" s="82"/>
      <c r="H950" s="82"/>
      <c r="I950" s="84"/>
      <c r="J950" s="84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>
      <c r="A951" s="82"/>
      <c r="B951" s="82"/>
      <c r="C951" s="82"/>
      <c r="D951" s="82"/>
      <c r="E951" s="82"/>
      <c r="F951" s="82"/>
      <c r="G951" s="82"/>
      <c r="H951" s="82"/>
      <c r="I951" s="84"/>
      <c r="J951" s="84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>
      <c r="A952" s="82"/>
      <c r="B952" s="82"/>
      <c r="C952" s="82"/>
      <c r="D952" s="82"/>
      <c r="E952" s="82"/>
      <c r="F952" s="82"/>
      <c r="G952" s="82"/>
      <c r="H952" s="82"/>
      <c r="I952" s="84"/>
      <c r="J952" s="84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>
      <c r="A953" s="82"/>
      <c r="B953" s="82"/>
      <c r="C953" s="82"/>
      <c r="D953" s="82"/>
      <c r="E953" s="82"/>
      <c r="F953" s="82"/>
      <c r="G953" s="82"/>
      <c r="H953" s="82"/>
      <c r="I953" s="84"/>
      <c r="J953" s="84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>
      <c r="A954" s="82"/>
      <c r="B954" s="82"/>
      <c r="C954" s="82"/>
      <c r="D954" s="82"/>
      <c r="E954" s="82"/>
      <c r="F954" s="82"/>
      <c r="G954" s="82"/>
      <c r="H954" s="82"/>
      <c r="I954" s="84"/>
      <c r="J954" s="84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>
      <c r="A955" s="82"/>
      <c r="B955" s="82"/>
      <c r="C955" s="82"/>
      <c r="D955" s="82"/>
      <c r="E955" s="82"/>
      <c r="F955" s="82"/>
      <c r="G955" s="82"/>
      <c r="H955" s="82"/>
      <c r="I955" s="84"/>
      <c r="J955" s="84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>
      <c r="A956" s="82"/>
      <c r="B956" s="82"/>
      <c r="C956" s="82"/>
      <c r="D956" s="82"/>
      <c r="E956" s="82"/>
      <c r="F956" s="82"/>
      <c r="G956" s="82"/>
      <c r="H956" s="82"/>
      <c r="I956" s="84"/>
      <c r="J956" s="84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>
      <c r="A957" s="82"/>
      <c r="B957" s="82"/>
      <c r="C957" s="82"/>
      <c r="D957" s="82"/>
      <c r="E957" s="82"/>
      <c r="F957" s="82"/>
      <c r="G957" s="82"/>
      <c r="H957" s="82"/>
      <c r="I957" s="84"/>
      <c r="J957" s="84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>
      <c r="A958" s="82"/>
      <c r="B958" s="82"/>
      <c r="C958" s="82"/>
      <c r="D958" s="82"/>
      <c r="E958" s="82"/>
      <c r="F958" s="82"/>
      <c r="G958" s="82"/>
      <c r="H958" s="82"/>
      <c r="I958" s="84"/>
      <c r="J958" s="84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>
      <c r="A959" s="82"/>
      <c r="B959" s="82"/>
      <c r="C959" s="82"/>
      <c r="D959" s="82"/>
      <c r="E959" s="82"/>
      <c r="F959" s="82"/>
      <c r="G959" s="82"/>
      <c r="H959" s="82"/>
      <c r="I959" s="84"/>
      <c r="J959" s="84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>
      <c r="A960" s="82"/>
      <c r="B960" s="82"/>
      <c r="C960" s="82"/>
      <c r="D960" s="82"/>
      <c r="E960" s="82"/>
      <c r="F960" s="82"/>
      <c r="G960" s="82"/>
      <c r="H960" s="82"/>
      <c r="I960" s="84"/>
      <c r="J960" s="84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>
      <c r="A961" s="82"/>
      <c r="B961" s="82"/>
      <c r="C961" s="82"/>
      <c r="D961" s="82"/>
      <c r="E961" s="82"/>
      <c r="F961" s="82"/>
      <c r="G961" s="82"/>
      <c r="H961" s="82"/>
      <c r="I961" s="84"/>
      <c r="J961" s="84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>
      <c r="A962" s="82"/>
      <c r="B962" s="82"/>
      <c r="C962" s="82"/>
      <c r="D962" s="82"/>
      <c r="E962" s="82"/>
      <c r="F962" s="82"/>
      <c r="G962" s="82"/>
      <c r="H962" s="82"/>
      <c r="I962" s="84"/>
      <c r="J962" s="84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>
      <c r="A963" s="82"/>
      <c r="B963" s="82"/>
      <c r="C963" s="82"/>
      <c r="D963" s="82"/>
      <c r="E963" s="82"/>
      <c r="F963" s="82"/>
      <c r="G963" s="82"/>
      <c r="H963" s="82"/>
      <c r="I963" s="84"/>
      <c r="J963" s="84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>
      <c r="A964" s="82"/>
      <c r="B964" s="82"/>
      <c r="C964" s="82"/>
      <c r="D964" s="82"/>
      <c r="E964" s="82"/>
      <c r="F964" s="82"/>
      <c r="G964" s="82"/>
      <c r="H964" s="82"/>
      <c r="I964" s="84"/>
      <c r="J964" s="84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>
      <c r="A965" s="82"/>
      <c r="B965" s="82"/>
      <c r="C965" s="82"/>
      <c r="D965" s="82"/>
      <c r="E965" s="82"/>
      <c r="F965" s="82"/>
      <c r="G965" s="82"/>
      <c r="H965" s="82"/>
      <c r="I965" s="84"/>
      <c r="J965" s="84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>
      <c r="A966" s="82"/>
      <c r="B966" s="82"/>
      <c r="C966" s="82"/>
      <c r="D966" s="82"/>
      <c r="E966" s="82"/>
      <c r="F966" s="82"/>
      <c r="G966" s="82"/>
      <c r="H966" s="82"/>
      <c r="I966" s="84"/>
      <c r="J966" s="84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>
      <c r="A967" s="82"/>
      <c r="B967" s="82"/>
      <c r="C967" s="82"/>
      <c r="D967" s="82"/>
      <c r="E967" s="82"/>
      <c r="F967" s="82"/>
      <c r="G967" s="82"/>
      <c r="H967" s="82"/>
      <c r="I967" s="84"/>
      <c r="J967" s="84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>
      <c r="A968" s="82"/>
      <c r="B968" s="82"/>
      <c r="C968" s="82"/>
      <c r="D968" s="82"/>
      <c r="E968" s="82"/>
      <c r="F968" s="82"/>
      <c r="G968" s="82"/>
      <c r="H968" s="82"/>
      <c r="I968" s="84"/>
      <c r="J968" s="84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>
      <c r="A969" s="82"/>
      <c r="B969" s="82"/>
      <c r="C969" s="82"/>
      <c r="D969" s="82"/>
      <c r="E969" s="82"/>
      <c r="F969" s="82"/>
      <c r="G969" s="82"/>
      <c r="H969" s="82"/>
      <c r="I969" s="84"/>
      <c r="J969" s="84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>
      <c r="A970" s="82"/>
      <c r="B970" s="82"/>
      <c r="C970" s="82"/>
      <c r="D970" s="82"/>
      <c r="E970" s="82"/>
      <c r="F970" s="82"/>
      <c r="G970" s="82"/>
      <c r="H970" s="82"/>
      <c r="I970" s="84"/>
      <c r="J970" s="84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>
      <c r="A971" s="82"/>
      <c r="B971" s="82"/>
      <c r="C971" s="82"/>
      <c r="D971" s="82"/>
      <c r="E971" s="82"/>
      <c r="F971" s="82"/>
      <c r="G971" s="82"/>
      <c r="H971" s="82"/>
      <c r="I971" s="84"/>
      <c r="J971" s="84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>
      <c r="A972" s="82"/>
      <c r="B972" s="82"/>
      <c r="C972" s="82"/>
      <c r="D972" s="82"/>
      <c r="E972" s="82"/>
      <c r="F972" s="82"/>
      <c r="G972" s="82"/>
      <c r="H972" s="82"/>
      <c r="I972" s="84"/>
      <c r="J972" s="84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>
      <c r="A973" s="82"/>
      <c r="B973" s="82"/>
      <c r="C973" s="82"/>
      <c r="D973" s="82"/>
      <c r="E973" s="82"/>
      <c r="F973" s="82"/>
      <c r="G973" s="82"/>
      <c r="H973" s="82"/>
      <c r="I973" s="84"/>
      <c r="J973" s="84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>
      <c r="A974" s="82"/>
      <c r="B974" s="82"/>
      <c r="C974" s="82"/>
      <c r="D974" s="82"/>
      <c r="E974" s="82"/>
      <c r="F974" s="82"/>
      <c r="G974" s="82"/>
      <c r="H974" s="82"/>
      <c r="I974" s="84"/>
      <c r="J974" s="84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>
      <c r="A975" s="82"/>
      <c r="B975" s="82"/>
      <c r="C975" s="82"/>
      <c r="D975" s="82"/>
      <c r="E975" s="82"/>
      <c r="F975" s="82"/>
      <c r="G975" s="82"/>
      <c r="H975" s="82"/>
      <c r="I975" s="84"/>
      <c r="J975" s="84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>
      <c r="A976" s="82"/>
      <c r="B976" s="82"/>
      <c r="C976" s="82"/>
      <c r="D976" s="82"/>
      <c r="E976" s="82"/>
      <c r="F976" s="82"/>
      <c r="G976" s="82"/>
      <c r="H976" s="82"/>
      <c r="I976" s="84"/>
      <c r="J976" s="84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>
      <c r="A977" s="82"/>
      <c r="B977" s="82"/>
      <c r="C977" s="82"/>
      <c r="D977" s="82"/>
      <c r="E977" s="82"/>
      <c r="F977" s="82"/>
      <c r="G977" s="82"/>
      <c r="H977" s="82"/>
      <c r="I977" s="84"/>
      <c r="J977" s="84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>
      <c r="A978" s="82"/>
      <c r="B978" s="82"/>
      <c r="C978" s="82"/>
      <c r="D978" s="82"/>
      <c r="E978" s="82"/>
      <c r="F978" s="82"/>
      <c r="G978" s="82"/>
      <c r="H978" s="82"/>
      <c r="I978" s="84"/>
      <c r="J978" s="84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>
      <c r="A979" s="82"/>
      <c r="B979" s="82"/>
      <c r="C979" s="82"/>
      <c r="D979" s="82"/>
      <c r="E979" s="82"/>
      <c r="F979" s="82"/>
      <c r="G979" s="82"/>
      <c r="H979" s="82"/>
      <c r="I979" s="84"/>
      <c r="J979" s="84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>
      <c r="A980" s="82"/>
      <c r="B980" s="82"/>
      <c r="C980" s="82"/>
      <c r="D980" s="82"/>
      <c r="E980" s="82"/>
      <c r="F980" s="82"/>
      <c r="G980" s="82"/>
      <c r="H980" s="82"/>
      <c r="I980" s="84"/>
      <c r="J980" s="84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>
      <c r="A981" s="82"/>
      <c r="B981" s="82"/>
      <c r="C981" s="82"/>
      <c r="D981" s="82"/>
      <c r="E981" s="82"/>
      <c r="F981" s="82"/>
      <c r="G981" s="82"/>
      <c r="H981" s="82"/>
      <c r="I981" s="84"/>
      <c r="J981" s="84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>
      <c r="A982" s="82"/>
      <c r="B982" s="82"/>
      <c r="C982" s="82"/>
      <c r="D982" s="82"/>
      <c r="E982" s="82"/>
      <c r="F982" s="82"/>
      <c r="G982" s="82"/>
      <c r="H982" s="82"/>
      <c r="I982" s="84"/>
      <c r="J982" s="84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>
      <c r="A983" s="82"/>
      <c r="B983" s="82"/>
      <c r="C983" s="82"/>
      <c r="D983" s="82"/>
      <c r="E983" s="82"/>
      <c r="F983" s="82"/>
      <c r="G983" s="82"/>
      <c r="H983" s="82"/>
      <c r="I983" s="84"/>
      <c r="J983" s="84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>
      <c r="A984" s="82"/>
      <c r="B984" s="82"/>
      <c r="C984" s="82"/>
      <c r="D984" s="82"/>
      <c r="E984" s="82"/>
      <c r="F984" s="82"/>
      <c r="G984" s="82"/>
      <c r="H984" s="82"/>
      <c r="I984" s="84"/>
      <c r="J984" s="84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>
      <c r="A985" s="82"/>
      <c r="B985" s="82"/>
      <c r="C985" s="82"/>
      <c r="D985" s="82"/>
      <c r="E985" s="82"/>
      <c r="F985" s="82"/>
      <c r="G985" s="82"/>
      <c r="H985" s="82"/>
      <c r="I985" s="84"/>
      <c r="J985" s="84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>
      <c r="A986" s="82"/>
      <c r="B986" s="82"/>
      <c r="C986" s="82"/>
      <c r="D986" s="82"/>
      <c r="E986" s="82"/>
      <c r="F986" s="82"/>
      <c r="G986" s="82"/>
      <c r="H986" s="82"/>
      <c r="I986" s="84"/>
      <c r="J986" s="84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>
      <c r="A987" s="82"/>
      <c r="B987" s="82"/>
      <c r="C987" s="82"/>
      <c r="D987" s="82"/>
      <c r="E987" s="82"/>
      <c r="F987" s="82"/>
      <c r="G987" s="82"/>
      <c r="H987" s="82"/>
      <c r="I987" s="84"/>
      <c r="J987" s="84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>
      <c r="A988" s="82"/>
      <c r="B988" s="82"/>
      <c r="C988" s="82"/>
      <c r="D988" s="82"/>
      <c r="E988" s="82"/>
      <c r="F988" s="82"/>
      <c r="G988" s="82"/>
      <c r="H988" s="82"/>
      <c r="I988" s="84"/>
      <c r="J988" s="84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>
      <c r="A989" s="82"/>
      <c r="B989" s="82"/>
      <c r="C989" s="82"/>
      <c r="D989" s="82"/>
      <c r="E989" s="82"/>
      <c r="F989" s="82"/>
      <c r="G989" s="82"/>
      <c r="H989" s="82"/>
      <c r="I989" s="84"/>
      <c r="J989" s="84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>
      <c r="A990" s="82"/>
      <c r="B990" s="82"/>
      <c r="C990" s="82"/>
      <c r="D990" s="82"/>
      <c r="E990" s="82"/>
      <c r="F990" s="82"/>
      <c r="G990" s="82"/>
      <c r="H990" s="82"/>
      <c r="I990" s="84"/>
      <c r="J990" s="84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>
      <c r="A991" s="82"/>
      <c r="B991" s="82"/>
      <c r="C991" s="82"/>
      <c r="D991" s="82"/>
      <c r="E991" s="82"/>
      <c r="F991" s="82"/>
      <c r="G991" s="82"/>
      <c r="H991" s="82"/>
      <c r="I991" s="84"/>
      <c r="J991" s="84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>
      <c r="A992" s="82"/>
      <c r="B992" s="82"/>
      <c r="C992" s="82"/>
      <c r="D992" s="82"/>
      <c r="E992" s="82"/>
      <c r="F992" s="82"/>
      <c r="G992" s="82"/>
      <c r="H992" s="82"/>
      <c r="I992" s="84"/>
      <c r="J992" s="84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>
      <c r="A993" s="82"/>
      <c r="B993" s="82"/>
      <c r="C993" s="82"/>
      <c r="D993" s="82"/>
      <c r="E993" s="82"/>
      <c r="F993" s="82"/>
      <c r="G993" s="82"/>
      <c r="H993" s="82"/>
      <c r="I993" s="84"/>
      <c r="J993" s="84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>
      <c r="A994" s="82"/>
      <c r="B994" s="82"/>
      <c r="C994" s="82"/>
      <c r="D994" s="82"/>
      <c r="E994" s="82"/>
      <c r="F994" s="82"/>
      <c r="G994" s="82"/>
      <c r="H994" s="82"/>
      <c r="I994" s="84"/>
      <c r="J994" s="84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>
      <c r="A995" s="82"/>
      <c r="B995" s="82"/>
      <c r="C995" s="82"/>
      <c r="D995" s="82"/>
      <c r="E995" s="82"/>
      <c r="F995" s="82"/>
      <c r="G995" s="82"/>
      <c r="H995" s="82"/>
      <c r="I995" s="84"/>
      <c r="J995" s="84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>
      <c r="A996" s="82"/>
      <c r="B996" s="82"/>
      <c r="C996" s="82"/>
      <c r="D996" s="82"/>
      <c r="E996" s="82"/>
      <c r="F996" s="82"/>
      <c r="G996" s="82"/>
      <c r="H996" s="82"/>
      <c r="I996" s="84"/>
      <c r="J996" s="84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>
      <c r="A997" s="82"/>
      <c r="B997" s="82"/>
      <c r="C997" s="82"/>
      <c r="D997" s="82"/>
      <c r="E997" s="82"/>
      <c r="F997" s="82"/>
      <c r="G997" s="82"/>
      <c r="H997" s="82"/>
      <c r="I997" s="84"/>
      <c r="J997" s="84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>
      <c r="A998" s="82"/>
      <c r="B998" s="82"/>
      <c r="C998" s="82"/>
      <c r="D998" s="82"/>
      <c r="E998" s="82"/>
      <c r="F998" s="82"/>
      <c r="G998" s="82"/>
      <c r="H998" s="82"/>
      <c r="I998" s="84"/>
      <c r="J998" s="84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>
      <c r="A999" s="82"/>
      <c r="B999" s="82"/>
      <c r="C999" s="82"/>
      <c r="D999" s="82"/>
      <c r="E999" s="82"/>
      <c r="F999" s="82"/>
      <c r="G999" s="82"/>
      <c r="H999" s="82"/>
      <c r="I999" s="84"/>
      <c r="J999" s="84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>
      <c r="A1000" s="82"/>
      <c r="B1000" s="82"/>
      <c r="C1000" s="82"/>
      <c r="D1000" s="82"/>
      <c r="E1000" s="82"/>
      <c r="F1000" s="82"/>
      <c r="G1000" s="82"/>
      <c r="H1000" s="82"/>
      <c r="I1000" s="84"/>
      <c r="J1000" s="84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2">
    <mergeCell ref="A1:L1"/>
    <mergeCell ref="A2:L2"/>
  </mergeCells>
  <conditionalFormatting sqref="K4:K16">
    <cfRule type="beginsWith" dxfId="7" priority="1" operator="beginsWith" text="Yes">
      <formula>LEFT((K4),LEN("Yes"))=("Yes")</formula>
    </cfRule>
  </conditionalFormatting>
  <conditionalFormatting sqref="K4:K16">
    <cfRule type="beginsWith" dxfId="0" priority="2" operator="beginsWith" text="No">
      <formula>LEFT((K4),LEN("No"))=("No")</formula>
    </cfRule>
  </conditionalFormatting>
  <dataValidations>
    <dataValidation type="list" allowBlank="1" sqref="K4:K16">
      <formula1>"Yes,No"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19.13"/>
    <col customWidth="1" min="3" max="3" width="24.0"/>
    <col customWidth="1" min="4" max="4" width="10.75"/>
    <col customWidth="1" min="5" max="5" width="24.5"/>
    <col customWidth="1" min="6" max="6" width="17.38"/>
    <col customWidth="1" min="7" max="7" width="13.75"/>
    <col customWidth="1" min="8" max="8" width="35.25"/>
    <col customWidth="1" min="9" max="9" width="12.0"/>
    <col customWidth="1" min="10" max="10" width="51.13"/>
    <col customWidth="1" min="11" max="11" width="18.75"/>
    <col customWidth="1" min="12" max="12" width="18.13"/>
  </cols>
  <sheetData>
    <row r="1">
      <c r="A1" s="68" t="s">
        <v>4201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>
      <c r="A2" s="70" t="str">
        <f>HYPERLINK("https://bit.ly/2MzBW54","Link to Google Map: https://bit.ly/2MzBW54")</f>
        <v>Link to Google Map: https://bit.ly/2MzBW54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4179</v>
      </c>
      <c r="L3" s="6" t="s">
        <v>12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>
      <c r="A4" s="11" t="s">
        <v>15</v>
      </c>
      <c r="B4" s="11" t="s">
        <v>723</v>
      </c>
      <c r="C4" s="11" t="s">
        <v>724</v>
      </c>
      <c r="D4" s="12">
        <v>5138.0</v>
      </c>
      <c r="E4" s="11" t="s">
        <v>725</v>
      </c>
      <c r="F4" s="24"/>
      <c r="G4" s="14">
        <v>39655.0</v>
      </c>
      <c r="H4" s="11" t="s">
        <v>726</v>
      </c>
      <c r="I4" s="11" t="s">
        <v>727</v>
      </c>
      <c r="J4" s="11" t="s">
        <v>4202</v>
      </c>
      <c r="K4" s="78" t="s">
        <v>4182</v>
      </c>
      <c r="L4" s="7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1" t="s">
        <v>15</v>
      </c>
      <c r="B5" s="11" t="s">
        <v>729</v>
      </c>
      <c r="C5" s="11" t="s">
        <v>730</v>
      </c>
      <c r="D5" s="12">
        <v>4126.0</v>
      </c>
      <c r="E5" s="11" t="s">
        <v>731</v>
      </c>
      <c r="F5" s="24"/>
      <c r="G5" s="14" t="s">
        <v>732</v>
      </c>
      <c r="H5" s="11"/>
      <c r="I5" s="11" t="s">
        <v>727</v>
      </c>
      <c r="J5" s="11" t="s">
        <v>733</v>
      </c>
      <c r="K5" s="71" t="s">
        <v>4180</v>
      </c>
      <c r="L5" s="7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1" t="s">
        <v>15</v>
      </c>
      <c r="B6" s="11" t="s">
        <v>735</v>
      </c>
      <c r="C6" s="11" t="s">
        <v>736</v>
      </c>
      <c r="D6" s="12">
        <v>5394.0</v>
      </c>
      <c r="E6" s="11" t="s">
        <v>737</v>
      </c>
      <c r="F6" s="24"/>
      <c r="G6" s="14" t="s">
        <v>4203</v>
      </c>
      <c r="H6" s="11" t="s">
        <v>738</v>
      </c>
      <c r="I6" s="11" t="s">
        <v>727</v>
      </c>
      <c r="J6" s="11" t="s">
        <v>739</v>
      </c>
      <c r="K6" s="71" t="s">
        <v>4180</v>
      </c>
      <c r="L6" s="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15</v>
      </c>
      <c r="B7" s="11" t="s">
        <v>741</v>
      </c>
      <c r="C7" s="11" t="s">
        <v>742</v>
      </c>
      <c r="D7" s="12">
        <v>8136.0</v>
      </c>
      <c r="E7" s="24"/>
      <c r="F7" s="24"/>
      <c r="G7" s="14" t="s">
        <v>743</v>
      </c>
      <c r="H7" s="11"/>
      <c r="I7" s="11" t="s">
        <v>727</v>
      </c>
      <c r="J7" s="11" t="s">
        <v>744</v>
      </c>
      <c r="K7" s="71" t="s">
        <v>4180</v>
      </c>
      <c r="L7" s="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15</v>
      </c>
      <c r="B8" s="11" t="s">
        <v>746</v>
      </c>
      <c r="C8" s="11" t="s">
        <v>747</v>
      </c>
      <c r="D8" s="12">
        <v>7686.0</v>
      </c>
      <c r="E8" s="24"/>
      <c r="F8" s="24"/>
      <c r="G8" s="14">
        <v>42833.0</v>
      </c>
      <c r="H8" s="11" t="s">
        <v>748</v>
      </c>
      <c r="I8" s="11" t="s">
        <v>727</v>
      </c>
      <c r="J8" s="11" t="s">
        <v>4204</v>
      </c>
      <c r="K8" s="71" t="s">
        <v>4180</v>
      </c>
      <c r="L8" s="7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15</v>
      </c>
      <c r="B9" s="11" t="s">
        <v>750</v>
      </c>
      <c r="C9" s="11" t="s">
        <v>751</v>
      </c>
      <c r="D9" s="12">
        <v>9046.0</v>
      </c>
      <c r="E9" s="24"/>
      <c r="F9" s="24"/>
      <c r="G9" s="14" t="s">
        <v>3464</v>
      </c>
      <c r="H9" s="11"/>
      <c r="I9" s="11" t="s">
        <v>727</v>
      </c>
      <c r="J9" s="11" t="s">
        <v>4205</v>
      </c>
      <c r="K9" s="71" t="s">
        <v>4180</v>
      </c>
      <c r="L9" s="7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15</v>
      </c>
      <c r="B10" s="11" t="s">
        <v>754</v>
      </c>
      <c r="C10" s="11" t="s">
        <v>755</v>
      </c>
      <c r="D10" s="12">
        <v>6611.0</v>
      </c>
      <c r="E10" s="24"/>
      <c r="F10" s="24"/>
      <c r="G10" s="14" t="s">
        <v>756</v>
      </c>
      <c r="H10" s="11"/>
      <c r="I10" s="11" t="s">
        <v>727</v>
      </c>
      <c r="J10" s="11" t="s">
        <v>757</v>
      </c>
      <c r="K10" s="71" t="s">
        <v>4180</v>
      </c>
      <c r="L10" s="7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" t="s">
        <v>15</v>
      </c>
      <c r="B11" s="11" t="s">
        <v>758</v>
      </c>
      <c r="C11" s="11" t="s">
        <v>759</v>
      </c>
      <c r="D11" s="12">
        <v>5904.0</v>
      </c>
      <c r="E11" s="11" t="s">
        <v>535</v>
      </c>
      <c r="F11" s="24"/>
      <c r="G11" s="14">
        <v>40936.0</v>
      </c>
      <c r="H11" s="11" t="s">
        <v>760</v>
      </c>
      <c r="I11" s="11" t="s">
        <v>727</v>
      </c>
      <c r="J11" s="11" t="s">
        <v>4206</v>
      </c>
      <c r="K11" s="71" t="s">
        <v>4180</v>
      </c>
      <c r="L11" s="7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" t="s">
        <v>15</v>
      </c>
      <c r="B12" s="11" t="s">
        <v>762</v>
      </c>
      <c r="C12" s="11" t="s">
        <v>763</v>
      </c>
      <c r="D12" s="12">
        <v>9041.0</v>
      </c>
      <c r="E12" s="11" t="s">
        <v>764</v>
      </c>
      <c r="F12" s="73"/>
      <c r="G12" s="14">
        <v>41155.0</v>
      </c>
      <c r="H12" s="11" t="s">
        <v>765</v>
      </c>
      <c r="I12" s="11" t="s">
        <v>727</v>
      </c>
      <c r="J12" s="11" t="s">
        <v>766</v>
      </c>
      <c r="K12" s="71" t="s">
        <v>4180</v>
      </c>
      <c r="L12" s="7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" t="s">
        <v>15</v>
      </c>
      <c r="B13" s="11" t="s">
        <v>767</v>
      </c>
      <c r="C13" s="11" t="s">
        <v>768</v>
      </c>
      <c r="D13" s="12">
        <v>8542.0</v>
      </c>
      <c r="E13" s="11" t="s">
        <v>769</v>
      </c>
      <c r="F13" s="73"/>
      <c r="G13" s="14" t="s">
        <v>770</v>
      </c>
      <c r="H13" s="11" t="s">
        <v>771</v>
      </c>
      <c r="I13" s="11" t="s">
        <v>727</v>
      </c>
      <c r="J13" s="11" t="s">
        <v>4207</v>
      </c>
      <c r="K13" s="71" t="s">
        <v>4180</v>
      </c>
      <c r="L13" s="7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1" t="s">
        <v>45</v>
      </c>
      <c r="B14" s="11" t="s">
        <v>773</v>
      </c>
      <c r="C14" s="11" t="s">
        <v>774</v>
      </c>
      <c r="D14" s="12">
        <v>8820.0</v>
      </c>
      <c r="E14" s="73"/>
      <c r="F14" s="73"/>
      <c r="G14" s="14" t="s">
        <v>775</v>
      </c>
      <c r="H14" s="11"/>
      <c r="I14" s="11" t="s">
        <v>727</v>
      </c>
      <c r="J14" s="11" t="s">
        <v>776</v>
      </c>
      <c r="K14" s="71" t="s">
        <v>4180</v>
      </c>
      <c r="L14" s="7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1" t="s">
        <v>45</v>
      </c>
      <c r="B15" s="11" t="s">
        <v>778</v>
      </c>
      <c r="C15" s="11" t="s">
        <v>779</v>
      </c>
      <c r="D15" s="12">
        <v>7052.0</v>
      </c>
      <c r="E15" s="73"/>
      <c r="F15" s="73"/>
      <c r="G15" s="19">
        <v>2006.0</v>
      </c>
      <c r="H15" s="11"/>
      <c r="I15" s="11" t="s">
        <v>727</v>
      </c>
      <c r="J15" s="11" t="s">
        <v>780</v>
      </c>
      <c r="K15" s="71" t="s">
        <v>4180</v>
      </c>
      <c r="L15" s="7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1" t="s">
        <v>45</v>
      </c>
      <c r="B16" s="11" t="s">
        <v>781</v>
      </c>
      <c r="C16" s="11" t="s">
        <v>782</v>
      </c>
      <c r="D16" s="12">
        <v>8319.0</v>
      </c>
      <c r="E16" s="11" t="s">
        <v>783</v>
      </c>
      <c r="F16" s="73"/>
      <c r="G16" s="14" t="s">
        <v>784</v>
      </c>
      <c r="H16" s="11" t="s">
        <v>785</v>
      </c>
      <c r="I16" s="11" t="s">
        <v>727</v>
      </c>
      <c r="J16" s="11" t="s">
        <v>786</v>
      </c>
      <c r="K16" s="71" t="s">
        <v>4180</v>
      </c>
      <c r="L16" s="7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1" t="s">
        <v>787</v>
      </c>
      <c r="B17" s="11" t="s">
        <v>788</v>
      </c>
      <c r="C17" s="11" t="s">
        <v>789</v>
      </c>
      <c r="D17" s="12">
        <v>6973.0</v>
      </c>
      <c r="E17" s="73"/>
      <c r="F17" s="73"/>
      <c r="G17" s="14" t="s">
        <v>790</v>
      </c>
      <c r="H17" s="11"/>
      <c r="I17" s="11" t="s">
        <v>727</v>
      </c>
      <c r="J17" s="11" t="s">
        <v>791</v>
      </c>
      <c r="K17" s="71" t="s">
        <v>4180</v>
      </c>
      <c r="L17" s="72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1" t="s">
        <v>15</v>
      </c>
      <c r="B18" s="11" t="s">
        <v>612</v>
      </c>
      <c r="C18" s="11" t="s">
        <v>613</v>
      </c>
      <c r="D18" s="12">
        <v>6360.0</v>
      </c>
      <c r="E18" s="24"/>
      <c r="F18" s="24"/>
      <c r="G18" s="14" t="s">
        <v>614</v>
      </c>
      <c r="H18" s="11"/>
      <c r="I18" s="11" t="s">
        <v>615</v>
      </c>
      <c r="J18" s="11" t="s">
        <v>616</v>
      </c>
      <c r="K18" s="71" t="s">
        <v>4180</v>
      </c>
      <c r="L18" s="72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11" t="s">
        <v>15</v>
      </c>
      <c r="B19" s="11" t="s">
        <v>617</v>
      </c>
      <c r="C19" s="11" t="s">
        <v>618</v>
      </c>
      <c r="D19" s="12">
        <v>7448.0</v>
      </c>
      <c r="E19" s="24"/>
      <c r="F19" s="24"/>
      <c r="G19" s="14">
        <v>41381.0</v>
      </c>
      <c r="H19" s="11" t="s">
        <v>619</v>
      </c>
      <c r="I19" s="11" t="s">
        <v>615</v>
      </c>
      <c r="J19" s="11" t="s">
        <v>620</v>
      </c>
      <c r="K19" s="71" t="s">
        <v>4180</v>
      </c>
      <c r="L19" s="7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11" t="s">
        <v>45</v>
      </c>
      <c r="B20" s="11" t="s">
        <v>621</v>
      </c>
      <c r="C20" s="11" t="s">
        <v>622</v>
      </c>
      <c r="D20" s="12">
        <v>8311.0</v>
      </c>
      <c r="E20" s="11" t="s">
        <v>623</v>
      </c>
      <c r="F20" s="73"/>
      <c r="G20" s="14" t="s">
        <v>624</v>
      </c>
      <c r="H20" s="11" t="s">
        <v>625</v>
      </c>
      <c r="I20" s="11" t="s">
        <v>615</v>
      </c>
      <c r="J20" s="11" t="s">
        <v>626</v>
      </c>
      <c r="K20" s="71" t="s">
        <v>4180</v>
      </c>
      <c r="L20" s="7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11" t="s">
        <v>15</v>
      </c>
      <c r="B21" s="11" t="s">
        <v>627</v>
      </c>
      <c r="C21" s="11" t="s">
        <v>628</v>
      </c>
      <c r="D21" s="12">
        <v>5371.0</v>
      </c>
      <c r="E21" s="24"/>
      <c r="F21" s="24"/>
      <c r="G21" s="14" t="s">
        <v>629</v>
      </c>
      <c r="H21" s="11"/>
      <c r="I21" s="11" t="s">
        <v>630</v>
      </c>
      <c r="J21" s="11" t="s">
        <v>631</v>
      </c>
      <c r="K21" s="71" t="s">
        <v>4180</v>
      </c>
      <c r="L21" s="72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11" t="s">
        <v>15</v>
      </c>
      <c r="B22" s="11" t="s">
        <v>632</v>
      </c>
      <c r="C22" s="11" t="s">
        <v>633</v>
      </c>
      <c r="D22" s="12">
        <v>6757.0</v>
      </c>
      <c r="E22" s="24"/>
      <c r="F22" s="24"/>
      <c r="G22" s="14">
        <v>24842.0</v>
      </c>
      <c r="H22" s="11"/>
      <c r="I22" s="11" t="s">
        <v>630</v>
      </c>
      <c r="J22" s="11" t="s">
        <v>634</v>
      </c>
      <c r="K22" s="71" t="s">
        <v>4180</v>
      </c>
      <c r="L22" s="72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11" t="s">
        <v>15</v>
      </c>
      <c r="B23" s="11" t="s">
        <v>636</v>
      </c>
      <c r="C23" s="11" t="s">
        <v>637</v>
      </c>
      <c r="D23" s="12">
        <v>6874.0</v>
      </c>
      <c r="E23" s="11" t="s">
        <v>638</v>
      </c>
      <c r="F23" s="24"/>
      <c r="G23" s="14" t="s">
        <v>639</v>
      </c>
      <c r="H23" s="11"/>
      <c r="I23" s="11" t="s">
        <v>630</v>
      </c>
      <c r="J23" s="11" t="s">
        <v>640</v>
      </c>
      <c r="K23" s="71" t="s">
        <v>4180</v>
      </c>
      <c r="L23" s="72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11" t="s">
        <v>15</v>
      </c>
      <c r="B24" s="11" t="s">
        <v>641</v>
      </c>
      <c r="C24" s="11" t="s">
        <v>642</v>
      </c>
      <c r="D24" s="12">
        <v>5849.0</v>
      </c>
      <c r="E24" s="24"/>
      <c r="F24" s="24"/>
      <c r="G24" s="14" t="s">
        <v>643</v>
      </c>
      <c r="H24" s="11" t="s">
        <v>644</v>
      </c>
      <c r="I24" s="11" t="s">
        <v>630</v>
      </c>
      <c r="J24" s="11" t="s">
        <v>645</v>
      </c>
      <c r="K24" s="71" t="s">
        <v>4180</v>
      </c>
      <c r="L24" s="72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11" t="s">
        <v>15</v>
      </c>
      <c r="B25" s="11" t="s">
        <v>646</v>
      </c>
      <c r="C25" s="11" t="s">
        <v>647</v>
      </c>
      <c r="D25" s="12">
        <v>7170.0</v>
      </c>
      <c r="E25" s="11" t="s">
        <v>648</v>
      </c>
      <c r="F25" s="24"/>
      <c r="G25" s="14" t="s">
        <v>649</v>
      </c>
      <c r="H25" s="11"/>
      <c r="I25" s="11" t="s">
        <v>630</v>
      </c>
      <c r="J25" s="11" t="s">
        <v>650</v>
      </c>
      <c r="K25" s="71" t="s">
        <v>4180</v>
      </c>
      <c r="L25" s="72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11" t="s">
        <v>15</v>
      </c>
      <c r="B26" s="11" t="s">
        <v>651</v>
      </c>
      <c r="C26" s="11" t="s">
        <v>652</v>
      </c>
      <c r="D26" s="12">
        <v>7220.0</v>
      </c>
      <c r="E26" s="11" t="s">
        <v>653</v>
      </c>
      <c r="F26" s="24"/>
      <c r="G26" s="14">
        <v>42261.0</v>
      </c>
      <c r="H26" s="11" t="s">
        <v>663</v>
      </c>
      <c r="I26" s="11" t="s">
        <v>630</v>
      </c>
      <c r="J26" s="11" t="s">
        <v>655</v>
      </c>
      <c r="K26" s="71" t="s">
        <v>4180</v>
      </c>
      <c r="L26" s="72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11" t="s">
        <v>15</v>
      </c>
      <c r="B27" s="11" t="s">
        <v>656</v>
      </c>
      <c r="C27" s="11" t="s">
        <v>657</v>
      </c>
      <c r="D27" s="12">
        <v>7683.0</v>
      </c>
      <c r="E27" s="24"/>
      <c r="F27" s="24"/>
      <c r="G27" s="14">
        <v>40006.0</v>
      </c>
      <c r="H27" s="11"/>
      <c r="I27" s="11" t="s">
        <v>630</v>
      </c>
      <c r="J27" s="11" t="s">
        <v>658</v>
      </c>
      <c r="K27" s="71" t="s">
        <v>4180</v>
      </c>
      <c r="L27" s="72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11" t="s">
        <v>15</v>
      </c>
      <c r="B28" s="11" t="s">
        <v>660</v>
      </c>
      <c r="C28" s="11" t="s">
        <v>661</v>
      </c>
      <c r="D28" s="12">
        <v>7119.0</v>
      </c>
      <c r="E28" s="11" t="s">
        <v>662</v>
      </c>
      <c r="F28" s="11" t="s">
        <v>663</v>
      </c>
      <c r="G28" s="14" t="s">
        <v>664</v>
      </c>
      <c r="H28" s="11"/>
      <c r="I28" s="11" t="s">
        <v>630</v>
      </c>
      <c r="J28" s="11" t="s">
        <v>665</v>
      </c>
      <c r="K28" s="71" t="s">
        <v>4180</v>
      </c>
      <c r="L28" s="7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11" t="s">
        <v>15</v>
      </c>
      <c r="B29" s="11" t="s">
        <v>666</v>
      </c>
      <c r="C29" s="11" t="s">
        <v>667</v>
      </c>
      <c r="D29" s="12">
        <v>5706.0</v>
      </c>
      <c r="E29" s="11" t="s">
        <v>122</v>
      </c>
      <c r="F29" s="24"/>
      <c r="G29" s="14" t="s">
        <v>668</v>
      </c>
      <c r="H29" s="11" t="s">
        <v>669</v>
      </c>
      <c r="I29" s="11" t="s">
        <v>630</v>
      </c>
      <c r="J29" s="11" t="s">
        <v>670</v>
      </c>
      <c r="K29" s="71" t="s">
        <v>4180</v>
      </c>
      <c r="L29" s="7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11" t="s">
        <v>15</v>
      </c>
      <c r="B30" s="11" t="s">
        <v>701</v>
      </c>
      <c r="C30" s="11" t="s">
        <v>702</v>
      </c>
      <c r="D30" s="12">
        <v>8163.0</v>
      </c>
      <c r="E30" s="24"/>
      <c r="F30" s="24"/>
      <c r="G30" s="14" t="s">
        <v>566</v>
      </c>
      <c r="H30" s="11"/>
      <c r="I30" s="11" t="s">
        <v>630</v>
      </c>
      <c r="J30" s="11" t="s">
        <v>670</v>
      </c>
      <c r="K30" s="71" t="s">
        <v>4180</v>
      </c>
      <c r="L30" s="72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11" t="s">
        <v>15</v>
      </c>
      <c r="B31" s="11" t="s">
        <v>671</v>
      </c>
      <c r="C31" s="11" t="s">
        <v>672</v>
      </c>
      <c r="D31" s="12">
        <v>6610.0</v>
      </c>
      <c r="E31" s="11" t="s">
        <v>673</v>
      </c>
      <c r="F31" s="24"/>
      <c r="G31" s="14">
        <v>41095.0</v>
      </c>
      <c r="H31" s="11" t="s">
        <v>674</v>
      </c>
      <c r="I31" s="11" t="s">
        <v>630</v>
      </c>
      <c r="J31" s="11" t="s">
        <v>665</v>
      </c>
      <c r="K31" s="71" t="s">
        <v>4180</v>
      </c>
      <c r="L31" s="72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11" t="s">
        <v>15</v>
      </c>
      <c r="B32" s="11" t="s">
        <v>675</v>
      </c>
      <c r="C32" s="11" t="s">
        <v>676</v>
      </c>
      <c r="D32" s="12">
        <v>8231.0</v>
      </c>
      <c r="E32" s="11" t="s">
        <v>677</v>
      </c>
      <c r="F32" s="24"/>
      <c r="G32" s="14" t="s">
        <v>678</v>
      </c>
      <c r="H32" s="11" t="s">
        <v>679</v>
      </c>
      <c r="I32" s="11" t="s">
        <v>630</v>
      </c>
      <c r="J32" s="11" t="s">
        <v>680</v>
      </c>
      <c r="K32" s="71" t="s">
        <v>4180</v>
      </c>
      <c r="L32" s="7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11" t="s">
        <v>15</v>
      </c>
      <c r="B33" s="11" t="s">
        <v>681</v>
      </c>
      <c r="C33" s="11" t="s">
        <v>682</v>
      </c>
      <c r="D33" s="12">
        <v>6792.0</v>
      </c>
      <c r="E33" s="11" t="s">
        <v>683</v>
      </c>
      <c r="F33" s="24"/>
      <c r="G33" s="14" t="s">
        <v>684</v>
      </c>
      <c r="H33" s="11" t="s">
        <v>685</v>
      </c>
      <c r="I33" s="11" t="s">
        <v>630</v>
      </c>
      <c r="J33" s="11" t="s">
        <v>686</v>
      </c>
      <c r="K33" s="71" t="s">
        <v>4180</v>
      </c>
      <c r="L33" s="72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11" t="s">
        <v>15</v>
      </c>
      <c r="B34" s="11" t="s">
        <v>687</v>
      </c>
      <c r="C34" s="11" t="s">
        <v>688</v>
      </c>
      <c r="D34" s="12">
        <v>7141.0</v>
      </c>
      <c r="E34" s="11" t="s">
        <v>460</v>
      </c>
      <c r="F34" s="24"/>
      <c r="G34" s="14" t="s">
        <v>689</v>
      </c>
      <c r="H34" s="11" t="s">
        <v>690</v>
      </c>
      <c r="I34" s="11" t="s">
        <v>630</v>
      </c>
      <c r="J34" s="11" t="s">
        <v>691</v>
      </c>
      <c r="K34" s="71" t="s">
        <v>4180</v>
      </c>
      <c r="L34" s="72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11" t="s">
        <v>15</v>
      </c>
      <c r="B35" s="11" t="s">
        <v>692</v>
      </c>
      <c r="C35" s="11" t="s">
        <v>693</v>
      </c>
      <c r="D35" s="12">
        <v>7607.0</v>
      </c>
      <c r="E35" s="11" t="s">
        <v>110</v>
      </c>
      <c r="F35" s="24"/>
      <c r="G35" s="14">
        <v>41303.0</v>
      </c>
      <c r="H35" s="11" t="s">
        <v>694</v>
      </c>
      <c r="I35" s="11" t="s">
        <v>630</v>
      </c>
      <c r="J35" s="11" t="s">
        <v>695</v>
      </c>
      <c r="K35" s="71" t="s">
        <v>4180</v>
      </c>
      <c r="L35" s="72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11" t="s">
        <v>15</v>
      </c>
      <c r="B36" s="11" t="s">
        <v>696</v>
      </c>
      <c r="C36" s="11" t="s">
        <v>697</v>
      </c>
      <c r="D36" s="12">
        <v>7259.0</v>
      </c>
      <c r="E36" s="11" t="s">
        <v>698</v>
      </c>
      <c r="F36" s="24"/>
      <c r="G36" s="14">
        <v>39715.0</v>
      </c>
      <c r="H36" s="11" t="s">
        <v>699</v>
      </c>
      <c r="I36" s="11" t="s">
        <v>630</v>
      </c>
      <c r="J36" s="11" t="s">
        <v>700</v>
      </c>
      <c r="K36" s="71" t="s">
        <v>4180</v>
      </c>
      <c r="L36" s="72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11" t="s">
        <v>15</v>
      </c>
      <c r="B37" s="19" t="s">
        <v>703</v>
      </c>
      <c r="C37" s="19" t="s">
        <v>704</v>
      </c>
      <c r="D37" s="12">
        <v>5976.0</v>
      </c>
      <c r="E37" s="11" t="s">
        <v>705</v>
      </c>
      <c r="F37" s="24"/>
      <c r="G37" s="14">
        <v>42468.0</v>
      </c>
      <c r="H37" s="11" t="s">
        <v>706</v>
      </c>
      <c r="I37" s="11" t="s">
        <v>630</v>
      </c>
      <c r="J37" s="11" t="s">
        <v>707</v>
      </c>
      <c r="K37" s="71" t="s">
        <v>4180</v>
      </c>
      <c r="L37" s="72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11" t="s">
        <v>15</v>
      </c>
      <c r="B38" s="11" t="s">
        <v>709</v>
      </c>
      <c r="C38" s="11" t="s">
        <v>710</v>
      </c>
      <c r="D38" s="12">
        <v>8237.0</v>
      </c>
      <c r="E38" s="11" t="s">
        <v>711</v>
      </c>
      <c r="F38" s="24"/>
      <c r="G38" s="14">
        <v>40076.0</v>
      </c>
      <c r="H38" s="11" t="s">
        <v>663</v>
      </c>
      <c r="I38" s="11" t="s">
        <v>630</v>
      </c>
      <c r="J38" s="11" t="s">
        <v>712</v>
      </c>
      <c r="K38" s="71" t="s">
        <v>4180</v>
      </c>
      <c r="L38" s="72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11" t="s">
        <v>15</v>
      </c>
      <c r="B39" s="11" t="s">
        <v>713</v>
      </c>
      <c r="C39" s="11" t="s">
        <v>714</v>
      </c>
      <c r="D39" s="12">
        <v>7133.0</v>
      </c>
      <c r="E39" s="11" t="s">
        <v>715</v>
      </c>
      <c r="F39" s="73"/>
      <c r="G39" s="14">
        <v>41494.0</v>
      </c>
      <c r="H39" s="11" t="s">
        <v>716</v>
      </c>
      <c r="I39" s="11" t="s">
        <v>630</v>
      </c>
      <c r="J39" s="11" t="s">
        <v>717</v>
      </c>
      <c r="K39" s="71" t="s">
        <v>4180</v>
      </c>
      <c r="L39" s="72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11" t="s">
        <v>45</v>
      </c>
      <c r="B40" s="11" t="s">
        <v>718</v>
      </c>
      <c r="C40" s="11" t="s">
        <v>719</v>
      </c>
      <c r="D40" s="12">
        <v>8611.0</v>
      </c>
      <c r="E40" s="73"/>
      <c r="F40" s="11" t="s">
        <v>720</v>
      </c>
      <c r="G40" s="14">
        <v>41788.0</v>
      </c>
      <c r="H40" s="11" t="s">
        <v>4208</v>
      </c>
      <c r="I40" s="11" t="s">
        <v>630</v>
      </c>
      <c r="J40" s="11" t="s">
        <v>722</v>
      </c>
      <c r="K40" s="71" t="s">
        <v>4180</v>
      </c>
      <c r="L40" s="72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19" t="s">
        <v>820</v>
      </c>
      <c r="B41" s="11" t="s">
        <v>821</v>
      </c>
      <c r="C41" s="11" t="s">
        <v>822</v>
      </c>
      <c r="D41" s="12">
        <v>8184.0</v>
      </c>
      <c r="E41" s="11" t="s">
        <v>321</v>
      </c>
      <c r="F41" s="11" t="s">
        <v>321</v>
      </c>
      <c r="G41" s="14">
        <v>43148.0</v>
      </c>
      <c r="H41" s="11"/>
      <c r="I41" s="19" t="s">
        <v>630</v>
      </c>
      <c r="J41" s="11"/>
      <c r="K41" s="78" t="s">
        <v>4182</v>
      </c>
      <c r="L41" s="16" t="s">
        <v>823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11" t="s">
        <v>15</v>
      </c>
      <c r="B42" s="11" t="s">
        <v>553</v>
      </c>
      <c r="C42" s="11" t="s">
        <v>554</v>
      </c>
      <c r="D42" s="12">
        <v>7845.0</v>
      </c>
      <c r="E42" s="11" t="s">
        <v>555</v>
      </c>
      <c r="F42" s="24"/>
      <c r="G42" s="14">
        <v>41728.0</v>
      </c>
      <c r="H42" s="11"/>
      <c r="I42" s="11" t="s">
        <v>556</v>
      </c>
      <c r="J42" s="11" t="s">
        <v>557</v>
      </c>
      <c r="K42" s="71" t="s">
        <v>4180</v>
      </c>
      <c r="L42" s="72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11" t="s">
        <v>15</v>
      </c>
      <c r="B43" s="11" t="s">
        <v>558</v>
      </c>
      <c r="C43" s="11" t="s">
        <v>559</v>
      </c>
      <c r="D43" s="12">
        <v>42542.0</v>
      </c>
      <c r="E43" s="11" t="s">
        <v>560</v>
      </c>
      <c r="F43" s="11" t="s">
        <v>4209</v>
      </c>
      <c r="G43" s="14">
        <v>40731.0</v>
      </c>
      <c r="H43" s="11" t="s">
        <v>561</v>
      </c>
      <c r="I43" s="11" t="s">
        <v>556</v>
      </c>
      <c r="J43" s="11" t="s">
        <v>562</v>
      </c>
      <c r="K43" s="71" t="s">
        <v>4180</v>
      </c>
      <c r="L43" s="16" t="s">
        <v>563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11" t="s">
        <v>15</v>
      </c>
      <c r="B44" s="11" t="s">
        <v>564</v>
      </c>
      <c r="C44" s="11" t="s">
        <v>565</v>
      </c>
      <c r="D44" s="12">
        <v>8603.0</v>
      </c>
      <c r="E44" s="73"/>
      <c r="F44" s="73"/>
      <c r="G44" s="14" t="s">
        <v>566</v>
      </c>
      <c r="H44" s="11"/>
      <c r="I44" s="11" t="s">
        <v>556</v>
      </c>
      <c r="J44" s="11" t="s">
        <v>567</v>
      </c>
      <c r="K44" s="71" t="s">
        <v>4180</v>
      </c>
      <c r="L44" s="72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11" t="s">
        <v>45</v>
      </c>
      <c r="B45" s="11" t="s">
        <v>568</v>
      </c>
      <c r="C45" s="11" t="s">
        <v>569</v>
      </c>
      <c r="D45" s="12">
        <v>3082.0</v>
      </c>
      <c r="E45" s="11"/>
      <c r="F45" s="11"/>
      <c r="G45" s="14">
        <v>34737.0</v>
      </c>
      <c r="H45" s="11"/>
      <c r="I45" s="11" t="s">
        <v>556</v>
      </c>
      <c r="J45" s="11" t="s">
        <v>570</v>
      </c>
      <c r="K45" s="71" t="s">
        <v>4180</v>
      </c>
      <c r="L45" s="72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11" t="s">
        <v>45</v>
      </c>
      <c r="B46" s="11" t="s">
        <v>571</v>
      </c>
      <c r="C46" s="11" t="s">
        <v>572</v>
      </c>
      <c r="D46" s="12">
        <v>8375.0</v>
      </c>
      <c r="E46" s="11" t="s">
        <v>573</v>
      </c>
      <c r="F46" s="73"/>
      <c r="G46" s="14" t="s">
        <v>574</v>
      </c>
      <c r="H46" s="11" t="s">
        <v>575</v>
      </c>
      <c r="I46" s="11" t="s">
        <v>556</v>
      </c>
      <c r="J46" s="11" t="s">
        <v>576</v>
      </c>
      <c r="K46" s="71" t="s">
        <v>4180</v>
      </c>
      <c r="L46" s="72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11" t="s">
        <v>15</v>
      </c>
      <c r="B47" s="11" t="s">
        <v>577</v>
      </c>
      <c r="C47" s="11" t="s">
        <v>578</v>
      </c>
      <c r="D47" s="12">
        <v>6601.0</v>
      </c>
      <c r="E47" s="11" t="s">
        <v>579</v>
      </c>
      <c r="F47" s="24"/>
      <c r="G47" s="14">
        <v>32793.0</v>
      </c>
      <c r="H47" s="11" t="s">
        <v>4210</v>
      </c>
      <c r="I47" s="11" t="s">
        <v>581</v>
      </c>
      <c r="J47" s="11" t="s">
        <v>582</v>
      </c>
      <c r="K47" s="71" t="s">
        <v>4180</v>
      </c>
      <c r="L47" s="72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11" t="s">
        <v>15</v>
      </c>
      <c r="B48" s="11" t="s">
        <v>583</v>
      </c>
      <c r="C48" s="11" t="s">
        <v>584</v>
      </c>
      <c r="D48" s="12">
        <v>7656.0</v>
      </c>
      <c r="E48" s="24"/>
      <c r="F48" s="24"/>
      <c r="G48" s="14" t="s">
        <v>585</v>
      </c>
      <c r="H48" s="11" t="s">
        <v>586</v>
      </c>
      <c r="I48" s="11" t="s">
        <v>581</v>
      </c>
      <c r="J48" s="11" t="s">
        <v>587</v>
      </c>
      <c r="K48" s="71" t="s">
        <v>4180</v>
      </c>
      <c r="L48" s="72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11" t="s">
        <v>15</v>
      </c>
      <c r="B49" s="11" t="s">
        <v>588</v>
      </c>
      <c r="C49" s="11" t="s">
        <v>589</v>
      </c>
      <c r="D49" s="12">
        <v>8046.0</v>
      </c>
      <c r="E49" s="11" t="s">
        <v>590</v>
      </c>
      <c r="F49" s="24"/>
      <c r="G49" s="14" t="s">
        <v>591</v>
      </c>
      <c r="H49" s="11" t="s">
        <v>592</v>
      </c>
      <c r="I49" s="11" t="s">
        <v>581</v>
      </c>
      <c r="J49" s="11" t="s">
        <v>593</v>
      </c>
      <c r="K49" s="71" t="s">
        <v>4180</v>
      </c>
      <c r="L49" s="72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11" t="s">
        <v>15</v>
      </c>
      <c r="B50" s="11" t="s">
        <v>594</v>
      </c>
      <c r="C50" s="11" t="s">
        <v>595</v>
      </c>
      <c r="D50" s="12">
        <v>6027.0</v>
      </c>
      <c r="E50" s="24"/>
      <c r="F50" s="24"/>
      <c r="G50" s="14">
        <v>39832.0</v>
      </c>
      <c r="H50" s="11" t="s">
        <v>596</v>
      </c>
      <c r="I50" s="11" t="s">
        <v>581</v>
      </c>
      <c r="J50" s="11" t="s">
        <v>597</v>
      </c>
      <c r="K50" s="71" t="s">
        <v>4180</v>
      </c>
      <c r="L50" s="72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11" t="s">
        <v>15</v>
      </c>
      <c r="B51" s="11" t="s">
        <v>598</v>
      </c>
      <c r="C51" s="11" t="s">
        <v>599</v>
      </c>
      <c r="D51" s="12">
        <v>5582.0</v>
      </c>
      <c r="E51" s="11" t="s">
        <v>600</v>
      </c>
      <c r="F51" s="24"/>
      <c r="G51" s="14">
        <v>41805.0</v>
      </c>
      <c r="H51" s="11"/>
      <c r="I51" s="11" t="s">
        <v>581</v>
      </c>
      <c r="J51" s="11" t="s">
        <v>4211</v>
      </c>
      <c r="K51" s="71" t="s">
        <v>4180</v>
      </c>
      <c r="L51" s="72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11" t="s">
        <v>15</v>
      </c>
      <c r="B52" s="11" t="s">
        <v>602</v>
      </c>
      <c r="C52" s="11" t="s">
        <v>603</v>
      </c>
      <c r="D52" s="12">
        <v>8529.0</v>
      </c>
      <c r="E52" s="24"/>
      <c r="F52" s="24"/>
      <c r="G52" s="14">
        <v>41301.0</v>
      </c>
      <c r="H52" s="11" t="s">
        <v>604</v>
      </c>
      <c r="I52" s="11" t="s">
        <v>581</v>
      </c>
      <c r="J52" s="11" t="s">
        <v>605</v>
      </c>
      <c r="K52" s="78" t="s">
        <v>4182</v>
      </c>
      <c r="L52" s="72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11" t="s">
        <v>45</v>
      </c>
      <c r="B53" s="11" t="s">
        <v>606</v>
      </c>
      <c r="C53" s="11" t="s">
        <v>607</v>
      </c>
      <c r="D53" s="12">
        <v>5907.0</v>
      </c>
      <c r="E53" s="11" t="s">
        <v>608</v>
      </c>
      <c r="F53" s="11"/>
      <c r="G53" s="14" t="s">
        <v>609</v>
      </c>
      <c r="H53" s="11" t="s">
        <v>610</v>
      </c>
      <c r="I53" s="11" t="s">
        <v>581</v>
      </c>
      <c r="J53" s="11" t="s">
        <v>611</v>
      </c>
      <c r="K53" s="71" t="s">
        <v>4180</v>
      </c>
      <c r="L53" s="87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11" t="s">
        <v>15</v>
      </c>
      <c r="B54" s="11" t="s">
        <v>809</v>
      </c>
      <c r="C54" s="19" t="s">
        <v>810</v>
      </c>
      <c r="D54" s="12">
        <v>5159.0</v>
      </c>
      <c r="E54" s="11" t="s">
        <v>811</v>
      </c>
      <c r="F54" s="13"/>
      <c r="G54" s="14" t="s">
        <v>812</v>
      </c>
      <c r="H54" s="11" t="s">
        <v>813</v>
      </c>
      <c r="I54" s="19" t="s">
        <v>581</v>
      </c>
      <c r="J54" s="19" t="s">
        <v>814</v>
      </c>
      <c r="K54" s="75" t="s">
        <v>4180</v>
      </c>
      <c r="L54" s="88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19" t="s">
        <v>815</v>
      </c>
      <c r="B55" s="19" t="s">
        <v>816</v>
      </c>
      <c r="C55" s="19" t="s">
        <v>817</v>
      </c>
      <c r="D55" s="23">
        <v>7181.0</v>
      </c>
      <c r="E55" s="11" t="s">
        <v>818</v>
      </c>
      <c r="F55" s="13"/>
      <c r="G55" s="22">
        <v>43539.0</v>
      </c>
      <c r="H55" s="11"/>
      <c r="I55" s="19" t="s">
        <v>581</v>
      </c>
      <c r="J55" s="19" t="s">
        <v>819</v>
      </c>
      <c r="K55" s="75" t="s">
        <v>4182</v>
      </c>
      <c r="L55" s="88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11" t="s">
        <v>15</v>
      </c>
      <c r="B56" s="11" t="s">
        <v>793</v>
      </c>
      <c r="C56" s="11" t="s">
        <v>794</v>
      </c>
      <c r="D56" s="12">
        <v>7430.0</v>
      </c>
      <c r="E56" s="11" t="s">
        <v>795</v>
      </c>
      <c r="F56" s="24"/>
      <c r="G56" s="14">
        <v>39613.0</v>
      </c>
      <c r="H56" s="11" t="s">
        <v>796</v>
      </c>
      <c r="I56" s="11" t="s">
        <v>797</v>
      </c>
      <c r="J56" s="11" t="s">
        <v>798</v>
      </c>
      <c r="K56" s="78" t="s">
        <v>4182</v>
      </c>
      <c r="L56" s="72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11" t="s">
        <v>15</v>
      </c>
      <c r="B57" s="11" t="s">
        <v>799</v>
      </c>
      <c r="C57" s="11" t="s">
        <v>800</v>
      </c>
      <c r="D57" s="12">
        <v>8107.0</v>
      </c>
      <c r="E57" s="24"/>
      <c r="F57" s="24"/>
      <c r="G57" s="14" t="s">
        <v>801</v>
      </c>
      <c r="H57" s="11"/>
      <c r="I57" s="11" t="s">
        <v>797</v>
      </c>
      <c r="J57" s="11" t="s">
        <v>4212</v>
      </c>
      <c r="K57" s="71" t="s">
        <v>4180</v>
      </c>
      <c r="L57" s="72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11" t="s">
        <v>15</v>
      </c>
      <c r="B58" s="11" t="s">
        <v>803</v>
      </c>
      <c r="C58" s="11" t="s">
        <v>804</v>
      </c>
      <c r="D58" s="12">
        <v>8836.0</v>
      </c>
      <c r="E58" s="11" t="s">
        <v>805</v>
      </c>
      <c r="F58" s="11" t="s">
        <v>806</v>
      </c>
      <c r="G58" s="14">
        <v>40035.0</v>
      </c>
      <c r="H58" s="11" t="s">
        <v>807</v>
      </c>
      <c r="I58" s="11" t="s">
        <v>797</v>
      </c>
      <c r="J58" s="11" t="s">
        <v>808</v>
      </c>
      <c r="K58" s="71" t="s">
        <v>4180</v>
      </c>
      <c r="L58" s="72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65" t="s">
        <v>15</v>
      </c>
      <c r="B59" s="65" t="s">
        <v>4213</v>
      </c>
      <c r="C59" s="65" t="s">
        <v>4214</v>
      </c>
      <c r="D59" s="89">
        <v>8194.0</v>
      </c>
      <c r="E59" s="42"/>
      <c r="F59" s="65" t="s">
        <v>826</v>
      </c>
      <c r="G59" s="66">
        <v>44707.0</v>
      </c>
      <c r="H59" s="42"/>
      <c r="I59" s="65" t="s">
        <v>827</v>
      </c>
      <c r="J59" s="65" t="s">
        <v>828</v>
      </c>
      <c r="K59" s="90" t="s">
        <v>4182</v>
      </c>
      <c r="L59" s="91" t="s">
        <v>4215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42"/>
      <c r="B60" s="42"/>
      <c r="C60" s="42"/>
      <c r="D60" s="92"/>
      <c r="E60" s="42"/>
      <c r="F60" s="42"/>
      <c r="G60" s="93"/>
      <c r="H60" s="42"/>
      <c r="I60" s="42"/>
      <c r="J60" s="42"/>
      <c r="K60" s="94"/>
      <c r="L60" s="95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</sheetData>
  <mergeCells count="2">
    <mergeCell ref="A1:L1"/>
    <mergeCell ref="A2:L2"/>
  </mergeCells>
  <conditionalFormatting sqref="K4:K60">
    <cfRule type="beginsWith" dxfId="7" priority="1" operator="beginsWith" text="Yes">
      <formula>LEFT((K4),LEN("Yes"))=("Yes")</formula>
    </cfRule>
  </conditionalFormatting>
  <conditionalFormatting sqref="K4:K60">
    <cfRule type="beginsWith" dxfId="0" priority="2" operator="beginsWith" text="No">
      <formula>LEFT((K4),LEN("No"))=("No")</formula>
    </cfRule>
  </conditionalFormatting>
  <dataValidations>
    <dataValidation type="list" allowBlank="1" sqref="K4:K60">
      <formula1>"Yes,No"</formula1>
    </dataValidation>
  </dataValidations>
  <hyperlinks>
    <hyperlink r:id="rId1" ref="L41"/>
    <hyperlink r:id="rId2" ref="L43"/>
  </hyperlin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2.13"/>
    <col customWidth="1" min="3" max="3" width="26.13"/>
    <col customWidth="1" min="4" max="4" width="10.75"/>
    <col customWidth="1" min="5" max="5" width="28.88"/>
    <col customWidth="1" min="6" max="6" width="10.5"/>
    <col customWidth="1" min="7" max="7" width="13.75"/>
    <col customWidth="1" min="8" max="8" width="38.25"/>
    <col customWidth="1" min="9" max="9" width="12.0"/>
    <col customWidth="1" min="10" max="10" width="81.13"/>
    <col customWidth="1" min="11" max="11" width="18.75"/>
    <col customWidth="1" min="12" max="12" width="18.13"/>
  </cols>
  <sheetData>
    <row r="1">
      <c r="A1" s="68" t="s">
        <v>4216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>
      <c r="A2" s="70" t="str">
        <f>HYPERLINK("https://bit.ly/2MYBltK","Link to Google Maps: https://bit.ly/2MYBltK")</f>
        <v>Link to Google Maps: https://bit.ly/2MYBltK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4179</v>
      </c>
      <c r="L3" s="6" t="s">
        <v>12</v>
      </c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>
      <c r="A4" s="11"/>
      <c r="B4" s="19" t="s">
        <v>1224</v>
      </c>
      <c r="C4" s="19" t="s">
        <v>1225</v>
      </c>
      <c r="D4" s="23">
        <v>6027.0</v>
      </c>
      <c r="E4" s="19" t="s">
        <v>1226</v>
      </c>
      <c r="F4" s="11"/>
      <c r="G4" s="22">
        <v>43669.0</v>
      </c>
      <c r="H4" s="11"/>
      <c r="I4" s="19" t="s">
        <v>1227</v>
      </c>
      <c r="J4" s="11"/>
      <c r="K4" s="78" t="s">
        <v>4182</v>
      </c>
      <c r="L4" s="72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>
      <c r="A5" s="11" t="s">
        <v>15</v>
      </c>
      <c r="B5" s="11" t="s">
        <v>1228</v>
      </c>
      <c r="C5" s="11" t="s">
        <v>1229</v>
      </c>
      <c r="D5" s="12">
        <v>6721.0</v>
      </c>
      <c r="E5" s="11" t="s">
        <v>1169</v>
      </c>
      <c r="F5" s="24"/>
      <c r="G5" s="14">
        <v>42975.0</v>
      </c>
      <c r="H5" s="11" t="s">
        <v>1230</v>
      </c>
      <c r="I5" s="11" t="s">
        <v>1227</v>
      </c>
      <c r="J5" s="11" t="s">
        <v>1231</v>
      </c>
      <c r="K5" s="71" t="s">
        <v>4180</v>
      </c>
      <c r="L5" s="72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>
      <c r="A6" s="11" t="s">
        <v>15</v>
      </c>
      <c r="B6" s="11" t="s">
        <v>1232</v>
      </c>
      <c r="C6" s="11" t="s">
        <v>1233</v>
      </c>
      <c r="D6" s="12">
        <v>4159.0</v>
      </c>
      <c r="E6" s="24"/>
      <c r="F6" s="24"/>
      <c r="G6" s="14" t="s">
        <v>1234</v>
      </c>
      <c r="H6" s="11"/>
      <c r="I6" s="11" t="s">
        <v>1227</v>
      </c>
      <c r="J6" s="11" t="s">
        <v>1235</v>
      </c>
      <c r="K6" s="71" t="s">
        <v>4180</v>
      </c>
      <c r="L6" s="72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>
      <c r="A7" s="11" t="s">
        <v>15</v>
      </c>
      <c r="B7" s="11" t="s">
        <v>1236</v>
      </c>
      <c r="C7" s="11" t="s">
        <v>1237</v>
      </c>
      <c r="D7" s="12">
        <v>5938.0</v>
      </c>
      <c r="E7" s="11" t="s">
        <v>1238</v>
      </c>
      <c r="F7" s="24"/>
      <c r="G7" s="14" t="s">
        <v>1239</v>
      </c>
      <c r="H7" s="11" t="s">
        <v>456</v>
      </c>
      <c r="I7" s="11" t="s">
        <v>1227</v>
      </c>
      <c r="J7" s="11" t="s">
        <v>1240</v>
      </c>
      <c r="K7" s="71" t="s">
        <v>4180</v>
      </c>
      <c r="L7" s="72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>
      <c r="A8" s="11" t="s">
        <v>15</v>
      </c>
      <c r="B8" s="11" t="s">
        <v>1241</v>
      </c>
      <c r="C8" s="11" t="s">
        <v>1242</v>
      </c>
      <c r="D8" s="12">
        <v>6314.0</v>
      </c>
      <c r="E8" s="11" t="s">
        <v>1243</v>
      </c>
      <c r="F8" s="24"/>
      <c r="G8" s="14">
        <v>41357.0</v>
      </c>
      <c r="H8" s="11" t="s">
        <v>1244</v>
      </c>
      <c r="I8" s="11" t="s">
        <v>1227</v>
      </c>
      <c r="J8" s="11" t="s">
        <v>1245</v>
      </c>
      <c r="K8" s="78" t="s">
        <v>4182</v>
      </c>
      <c r="L8" s="72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>
      <c r="A9" s="11" t="s">
        <v>15</v>
      </c>
      <c r="B9" s="11" t="s">
        <v>1246</v>
      </c>
      <c r="C9" s="11" t="s">
        <v>1247</v>
      </c>
      <c r="D9" s="12">
        <v>4987.0</v>
      </c>
      <c r="E9" s="24"/>
      <c r="F9" s="24"/>
      <c r="G9" s="14" t="s">
        <v>566</v>
      </c>
      <c r="H9" s="11"/>
      <c r="I9" s="11" t="s">
        <v>1227</v>
      </c>
      <c r="J9" s="11" t="s">
        <v>1248</v>
      </c>
      <c r="K9" s="71" t="s">
        <v>4180</v>
      </c>
      <c r="L9" s="72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>
      <c r="A10" s="11" t="s">
        <v>15</v>
      </c>
      <c r="B10" s="11" t="s">
        <v>1249</v>
      </c>
      <c r="C10" s="11" t="s">
        <v>1250</v>
      </c>
      <c r="D10" s="11">
        <v>1905.0</v>
      </c>
      <c r="E10" s="11" t="s">
        <v>1251</v>
      </c>
      <c r="F10" s="24"/>
      <c r="G10" s="14" t="s">
        <v>1252</v>
      </c>
      <c r="H10" s="11" t="s">
        <v>1253</v>
      </c>
      <c r="I10" s="11" t="s">
        <v>1227</v>
      </c>
      <c r="J10" s="11" t="s">
        <v>1254</v>
      </c>
      <c r="K10" s="71" t="s">
        <v>4180</v>
      </c>
      <c r="L10" s="16" t="s">
        <v>1255</v>
      </c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>
      <c r="A11" s="11" t="s">
        <v>15</v>
      </c>
      <c r="B11" s="11" t="s">
        <v>1256</v>
      </c>
      <c r="C11" s="11" t="s">
        <v>1257</v>
      </c>
      <c r="D11" s="12">
        <v>7207.0</v>
      </c>
      <c r="E11" s="11" t="s">
        <v>1258</v>
      </c>
      <c r="F11" s="24"/>
      <c r="G11" s="14">
        <v>40418.0</v>
      </c>
      <c r="H11" s="11"/>
      <c r="I11" s="11" t="s">
        <v>1227</v>
      </c>
      <c r="J11" s="11" t="s">
        <v>1259</v>
      </c>
      <c r="K11" s="71" t="s">
        <v>4180</v>
      </c>
      <c r="L11" s="72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>
      <c r="A12" s="11" t="s">
        <v>15</v>
      </c>
      <c r="B12" s="11" t="s">
        <v>1260</v>
      </c>
      <c r="C12" s="11" t="s">
        <v>1261</v>
      </c>
      <c r="D12" s="12">
        <v>6952.0</v>
      </c>
      <c r="E12" s="11" t="s">
        <v>1262</v>
      </c>
      <c r="F12" s="24"/>
      <c r="G12" s="14" t="s">
        <v>1263</v>
      </c>
      <c r="H12" s="11"/>
      <c r="I12" s="11" t="s">
        <v>1227</v>
      </c>
      <c r="J12" s="19" t="s">
        <v>4217</v>
      </c>
      <c r="K12" s="71" t="s">
        <v>4180</v>
      </c>
      <c r="L12" s="72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>
      <c r="A13" s="11" t="s">
        <v>15</v>
      </c>
      <c r="B13" s="11" t="s">
        <v>1265</v>
      </c>
      <c r="C13" s="11" t="s">
        <v>1266</v>
      </c>
      <c r="D13" s="12">
        <v>7942.0</v>
      </c>
      <c r="E13" s="11" t="s">
        <v>1267</v>
      </c>
      <c r="F13" s="24"/>
      <c r="G13" s="14">
        <v>42910.0</v>
      </c>
      <c r="H13" s="11" t="s">
        <v>1268</v>
      </c>
      <c r="I13" s="11" t="s">
        <v>1227</v>
      </c>
      <c r="J13" s="11" t="s">
        <v>1231</v>
      </c>
      <c r="K13" s="71" t="s">
        <v>4180</v>
      </c>
      <c r="L13" s="16" t="s">
        <v>563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>
      <c r="A14" s="11" t="s">
        <v>15</v>
      </c>
      <c r="B14" s="19" t="s">
        <v>1269</v>
      </c>
      <c r="C14" s="19" t="s">
        <v>1269</v>
      </c>
      <c r="D14" s="12">
        <v>7121.0</v>
      </c>
      <c r="E14" s="11" t="s">
        <v>1270</v>
      </c>
      <c r="F14" s="73"/>
      <c r="G14" s="14" t="s">
        <v>4218</v>
      </c>
      <c r="H14" s="11" t="s">
        <v>1271</v>
      </c>
      <c r="I14" s="11" t="s">
        <v>1227</v>
      </c>
      <c r="J14" s="11" t="s">
        <v>1272</v>
      </c>
      <c r="K14" s="71" t="s">
        <v>4180</v>
      </c>
      <c r="L14" s="72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>
      <c r="A15" s="11" t="s">
        <v>15</v>
      </c>
      <c r="B15" s="11" t="s">
        <v>1157</v>
      </c>
      <c r="C15" s="11" t="s">
        <v>1158</v>
      </c>
      <c r="D15" s="12">
        <v>7797.0</v>
      </c>
      <c r="E15" s="11" t="s">
        <v>1159</v>
      </c>
      <c r="F15" s="24"/>
      <c r="G15" s="14" t="s">
        <v>1160</v>
      </c>
      <c r="H15" s="11" t="s">
        <v>1161</v>
      </c>
      <c r="I15" s="11" t="s">
        <v>1162</v>
      </c>
      <c r="J15" s="11" t="s">
        <v>1161</v>
      </c>
      <c r="K15" s="78" t="s">
        <v>4182</v>
      </c>
      <c r="L15" s="72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>
      <c r="A16" s="11" t="s">
        <v>15</v>
      </c>
      <c r="B16" s="11" t="s">
        <v>1163</v>
      </c>
      <c r="C16" s="11" t="s">
        <v>1164</v>
      </c>
      <c r="D16" s="12">
        <v>6657.0</v>
      </c>
      <c r="E16" s="24"/>
      <c r="F16" s="24"/>
      <c r="G16" s="14" t="s">
        <v>1165</v>
      </c>
      <c r="H16" s="11"/>
      <c r="I16" s="11" t="s">
        <v>1162</v>
      </c>
      <c r="J16" s="19" t="s">
        <v>1438</v>
      </c>
      <c r="K16" s="71" t="s">
        <v>4180</v>
      </c>
      <c r="L16" s="72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>
      <c r="A17" s="11" t="s">
        <v>15</v>
      </c>
      <c r="B17" s="11" t="s">
        <v>1167</v>
      </c>
      <c r="C17" s="11" t="s">
        <v>1168</v>
      </c>
      <c r="D17" s="12">
        <v>4620.0</v>
      </c>
      <c r="E17" s="11" t="s">
        <v>1169</v>
      </c>
      <c r="F17" s="24"/>
      <c r="G17" s="14" t="s">
        <v>1170</v>
      </c>
      <c r="H17" s="11" t="s">
        <v>1171</v>
      </c>
      <c r="I17" s="11" t="s">
        <v>1162</v>
      </c>
      <c r="J17" s="11" t="s">
        <v>1172</v>
      </c>
      <c r="K17" s="71" t="s">
        <v>4180</v>
      </c>
      <c r="L17" s="72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>
      <c r="A18" s="11" t="s">
        <v>15</v>
      </c>
      <c r="B18" s="11" t="s">
        <v>1173</v>
      </c>
      <c r="C18" s="11" t="s">
        <v>4219</v>
      </c>
      <c r="D18" s="12">
        <v>6522.0</v>
      </c>
      <c r="E18" s="11" t="s">
        <v>1175</v>
      </c>
      <c r="F18" s="24"/>
      <c r="G18" s="14" t="s">
        <v>1176</v>
      </c>
      <c r="H18" s="11" t="s">
        <v>1177</v>
      </c>
      <c r="I18" s="11" t="s">
        <v>1162</v>
      </c>
      <c r="J18" s="11" t="s">
        <v>1189</v>
      </c>
      <c r="K18" s="71" t="s">
        <v>4180</v>
      </c>
      <c r="L18" s="72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>
      <c r="A19" s="11" t="s">
        <v>15</v>
      </c>
      <c r="B19" s="11" t="s">
        <v>1180</v>
      </c>
      <c r="C19" s="11" t="s">
        <v>1181</v>
      </c>
      <c r="D19" s="12">
        <v>7625.0</v>
      </c>
      <c r="E19" s="24"/>
      <c r="F19" s="24"/>
      <c r="G19" s="14" t="s">
        <v>1182</v>
      </c>
      <c r="H19" s="11"/>
      <c r="I19" s="11" t="s">
        <v>1162</v>
      </c>
      <c r="J19" s="11" t="s">
        <v>1183</v>
      </c>
      <c r="K19" s="71" t="s">
        <v>4180</v>
      </c>
      <c r="L19" s="72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>
      <c r="A20" s="11" t="s">
        <v>15</v>
      </c>
      <c r="B20" s="11" t="s">
        <v>1184</v>
      </c>
      <c r="C20" s="11" t="s">
        <v>1185</v>
      </c>
      <c r="D20" s="12">
        <v>7436.0</v>
      </c>
      <c r="E20" s="11" t="s">
        <v>1186</v>
      </c>
      <c r="F20" s="24"/>
      <c r="G20" s="14" t="s">
        <v>1187</v>
      </c>
      <c r="H20" s="11" t="s">
        <v>1188</v>
      </c>
      <c r="I20" s="11" t="s">
        <v>1162</v>
      </c>
      <c r="J20" s="11" t="s">
        <v>1189</v>
      </c>
      <c r="K20" s="71" t="s">
        <v>4180</v>
      </c>
      <c r="L20" s="72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>
      <c r="A21" s="11" t="s">
        <v>15</v>
      </c>
      <c r="B21" s="11" t="s">
        <v>1190</v>
      </c>
      <c r="C21" s="11" t="s">
        <v>1191</v>
      </c>
      <c r="D21" s="12">
        <v>6321.0</v>
      </c>
      <c r="E21" s="11" t="s">
        <v>1192</v>
      </c>
      <c r="F21" s="24"/>
      <c r="G21" s="14" t="s">
        <v>1193</v>
      </c>
      <c r="H21" s="11" t="s">
        <v>1194</v>
      </c>
      <c r="I21" s="11" t="s">
        <v>1162</v>
      </c>
      <c r="J21" s="11" t="s">
        <v>4220</v>
      </c>
      <c r="K21" s="71" t="s">
        <v>4180</v>
      </c>
      <c r="L21" s="72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>
      <c r="A22" s="11" t="s">
        <v>15</v>
      </c>
      <c r="B22" s="11" t="s">
        <v>1196</v>
      </c>
      <c r="C22" s="11" t="s">
        <v>1197</v>
      </c>
      <c r="D22" s="12">
        <v>6221.0</v>
      </c>
      <c r="E22" s="11" t="s">
        <v>1169</v>
      </c>
      <c r="F22" s="24"/>
      <c r="G22" s="14" t="s">
        <v>1198</v>
      </c>
      <c r="H22" s="11" t="s">
        <v>1199</v>
      </c>
      <c r="I22" s="11" t="s">
        <v>1162</v>
      </c>
      <c r="J22" s="11" t="s">
        <v>4220</v>
      </c>
      <c r="K22" s="71" t="s">
        <v>4180</v>
      </c>
      <c r="L22" s="72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>
      <c r="A23" s="11" t="s">
        <v>15</v>
      </c>
      <c r="B23" s="11" t="s">
        <v>1201</v>
      </c>
      <c r="C23" s="11" t="s">
        <v>1202</v>
      </c>
      <c r="D23" s="12">
        <v>6529.0</v>
      </c>
      <c r="E23" s="11" t="s">
        <v>1203</v>
      </c>
      <c r="F23" s="24"/>
      <c r="G23" s="14">
        <v>40353.0</v>
      </c>
      <c r="H23" s="11"/>
      <c r="I23" s="11" t="s">
        <v>1162</v>
      </c>
      <c r="J23" s="11" t="s">
        <v>1204</v>
      </c>
      <c r="K23" s="71" t="s">
        <v>4180</v>
      </c>
      <c r="L23" s="72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>
      <c r="A24" s="11" t="s">
        <v>15</v>
      </c>
      <c r="B24" s="11" t="s">
        <v>1205</v>
      </c>
      <c r="C24" s="11" t="s">
        <v>1206</v>
      </c>
      <c r="D24" s="12">
        <v>7656.0</v>
      </c>
      <c r="E24" s="24"/>
      <c r="F24" s="24"/>
      <c r="G24" s="14" t="s">
        <v>1207</v>
      </c>
      <c r="H24" s="11"/>
      <c r="I24" s="11" t="s">
        <v>1162</v>
      </c>
      <c r="J24" s="19" t="s">
        <v>1189</v>
      </c>
      <c r="K24" s="71" t="s">
        <v>4180</v>
      </c>
      <c r="L24" s="72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>
      <c r="A25" s="11" t="s">
        <v>15</v>
      </c>
      <c r="B25" s="11" t="s">
        <v>1209</v>
      </c>
      <c r="C25" s="11" t="s">
        <v>1210</v>
      </c>
      <c r="D25" s="12">
        <v>6187.0</v>
      </c>
      <c r="E25" s="11" t="s">
        <v>68</v>
      </c>
      <c r="F25" s="24"/>
      <c r="G25" s="14">
        <v>40937.0</v>
      </c>
      <c r="H25" s="11" t="s">
        <v>1211</v>
      </c>
      <c r="I25" s="11" t="s">
        <v>1162</v>
      </c>
      <c r="J25" s="11" t="s">
        <v>1212</v>
      </c>
      <c r="K25" s="78" t="s">
        <v>4182</v>
      </c>
      <c r="L25" s="72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</row>
    <row r="26">
      <c r="A26" s="11" t="s">
        <v>15</v>
      </c>
      <c r="B26" s="11" t="s">
        <v>1213</v>
      </c>
      <c r="C26" s="11" t="s">
        <v>1214</v>
      </c>
      <c r="D26" s="12">
        <v>7718.0</v>
      </c>
      <c r="E26" s="11" t="s">
        <v>1215</v>
      </c>
      <c r="F26" s="24"/>
      <c r="G26" s="14">
        <v>39942.0</v>
      </c>
      <c r="H26" s="11" t="s">
        <v>1216</v>
      </c>
      <c r="I26" s="11" t="s">
        <v>1162</v>
      </c>
      <c r="J26" s="11" t="s">
        <v>1217</v>
      </c>
      <c r="K26" s="71" t="s">
        <v>4180</v>
      </c>
      <c r="L26" s="72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>
      <c r="A27" s="11" t="s">
        <v>45</v>
      </c>
      <c r="B27" s="11" t="s">
        <v>1218</v>
      </c>
      <c r="C27" s="11" t="s">
        <v>1219</v>
      </c>
      <c r="D27" s="12">
        <v>8076.0</v>
      </c>
      <c r="E27" s="11"/>
      <c r="F27" s="11"/>
      <c r="G27" s="14" t="s">
        <v>1220</v>
      </c>
      <c r="H27" s="11" t="s">
        <v>1221</v>
      </c>
      <c r="I27" s="11" t="s">
        <v>1162</v>
      </c>
      <c r="J27" s="11" t="s">
        <v>4221</v>
      </c>
      <c r="K27" s="71" t="s">
        <v>4180</v>
      </c>
      <c r="L27" s="16" t="s">
        <v>1223</v>
      </c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>
      <c r="A28" s="19" t="s">
        <v>280</v>
      </c>
      <c r="B28" s="19" t="s">
        <v>1280</v>
      </c>
      <c r="C28" s="19" t="s">
        <v>1281</v>
      </c>
      <c r="D28" s="12">
        <v>7034.0</v>
      </c>
      <c r="E28" s="19" t="s">
        <v>1282</v>
      </c>
      <c r="F28" s="13"/>
      <c r="G28" s="22">
        <v>43687.0</v>
      </c>
      <c r="H28" s="11"/>
      <c r="I28" s="19" t="s">
        <v>1162</v>
      </c>
      <c r="J28" s="11" t="s">
        <v>1283</v>
      </c>
      <c r="K28" s="78" t="s">
        <v>4182</v>
      </c>
      <c r="L28" s="72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29">
      <c r="A29" s="11" t="s">
        <v>15</v>
      </c>
      <c r="B29" s="11" t="s">
        <v>831</v>
      </c>
      <c r="C29" s="11" t="s">
        <v>832</v>
      </c>
      <c r="D29" s="12">
        <v>7352.0</v>
      </c>
      <c r="E29" s="11" t="s">
        <v>456</v>
      </c>
      <c r="F29" s="24"/>
      <c r="G29" s="14" t="s">
        <v>833</v>
      </c>
      <c r="H29" s="11" t="s">
        <v>834</v>
      </c>
      <c r="I29" s="11" t="s">
        <v>835</v>
      </c>
      <c r="J29" s="11" t="s">
        <v>836</v>
      </c>
      <c r="K29" s="71" t="s">
        <v>4180</v>
      </c>
      <c r="L29" s="72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>
      <c r="A30" s="11" t="s">
        <v>15</v>
      </c>
      <c r="B30" s="11" t="s">
        <v>837</v>
      </c>
      <c r="C30" s="11"/>
      <c r="D30" s="12">
        <v>2432.0</v>
      </c>
      <c r="E30" s="11" t="s">
        <v>838</v>
      </c>
      <c r="F30" s="24"/>
      <c r="G30" s="14">
        <v>29442.0</v>
      </c>
      <c r="H30" s="11"/>
      <c r="I30" s="11" t="s">
        <v>835</v>
      </c>
      <c r="J30" s="11" t="s">
        <v>839</v>
      </c>
      <c r="K30" s="71" t="s">
        <v>4180</v>
      </c>
      <c r="L30" s="72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>
      <c r="A31" s="11" t="s">
        <v>15</v>
      </c>
      <c r="B31" s="11" t="s">
        <v>840</v>
      </c>
      <c r="C31" s="11" t="s">
        <v>841</v>
      </c>
      <c r="D31" s="12">
        <v>1917.0</v>
      </c>
      <c r="E31" s="24"/>
      <c r="F31" s="24"/>
      <c r="G31" s="14" t="s">
        <v>842</v>
      </c>
      <c r="H31" s="11"/>
      <c r="I31" s="11" t="s">
        <v>835</v>
      </c>
      <c r="J31" s="11" t="s">
        <v>843</v>
      </c>
      <c r="K31" s="71" t="s">
        <v>4180</v>
      </c>
      <c r="L31" s="72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</row>
    <row r="32">
      <c r="A32" s="11" t="s">
        <v>15</v>
      </c>
      <c r="B32" s="11" t="s">
        <v>844</v>
      </c>
      <c r="C32" s="11" t="s">
        <v>845</v>
      </c>
      <c r="D32" s="12">
        <v>7236.0</v>
      </c>
      <c r="E32" s="11" t="s">
        <v>846</v>
      </c>
      <c r="F32" s="24"/>
      <c r="G32" s="14" t="s">
        <v>847</v>
      </c>
      <c r="H32" s="11" t="s">
        <v>4222</v>
      </c>
      <c r="I32" s="11" t="s">
        <v>835</v>
      </c>
      <c r="J32" s="11" t="s">
        <v>849</v>
      </c>
      <c r="K32" s="71" t="s">
        <v>4180</v>
      </c>
      <c r="L32" s="72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>
      <c r="A33" s="11" t="s">
        <v>15</v>
      </c>
      <c r="B33" s="11" t="s">
        <v>850</v>
      </c>
      <c r="C33" s="11" t="s">
        <v>851</v>
      </c>
      <c r="D33" s="12">
        <v>6207.0</v>
      </c>
      <c r="E33" s="24"/>
      <c r="F33" s="24"/>
      <c r="G33" s="14">
        <v>34370.0</v>
      </c>
      <c r="H33" s="11"/>
      <c r="I33" s="11" t="s">
        <v>835</v>
      </c>
      <c r="J33" s="11" t="s">
        <v>852</v>
      </c>
      <c r="K33" s="71" t="s">
        <v>4180</v>
      </c>
      <c r="L33" s="72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</row>
    <row r="34">
      <c r="A34" s="11" t="s">
        <v>15</v>
      </c>
      <c r="B34" s="11" t="s">
        <v>853</v>
      </c>
      <c r="C34" s="11" t="s">
        <v>854</v>
      </c>
      <c r="D34" s="12">
        <v>5516.0</v>
      </c>
      <c r="E34" s="11" t="s">
        <v>855</v>
      </c>
      <c r="F34" s="24"/>
      <c r="G34" s="14" t="s">
        <v>856</v>
      </c>
      <c r="H34" s="11" t="s">
        <v>857</v>
      </c>
      <c r="I34" s="11" t="s">
        <v>835</v>
      </c>
      <c r="J34" s="11" t="s">
        <v>858</v>
      </c>
      <c r="K34" s="71" t="s">
        <v>4180</v>
      </c>
      <c r="L34" s="72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>
      <c r="A35" s="11" t="s">
        <v>15</v>
      </c>
      <c r="B35" s="11" t="s">
        <v>859</v>
      </c>
      <c r="C35" s="11" t="s">
        <v>860</v>
      </c>
      <c r="D35" s="12">
        <v>4535.0</v>
      </c>
      <c r="E35" s="11" t="s">
        <v>861</v>
      </c>
      <c r="F35" s="24"/>
      <c r="G35" s="14" t="s">
        <v>862</v>
      </c>
      <c r="H35" s="11" t="s">
        <v>530</v>
      </c>
      <c r="I35" s="11" t="s">
        <v>835</v>
      </c>
      <c r="J35" s="11" t="s">
        <v>863</v>
      </c>
      <c r="K35" s="71" t="s">
        <v>4180</v>
      </c>
      <c r="L35" s="72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</row>
    <row r="36">
      <c r="A36" s="11" t="s">
        <v>15</v>
      </c>
      <c r="B36" s="11" t="s">
        <v>864</v>
      </c>
      <c r="C36" s="11" t="s">
        <v>865</v>
      </c>
      <c r="D36" s="12">
        <v>6114.0</v>
      </c>
      <c r="E36" s="11" t="s">
        <v>866</v>
      </c>
      <c r="F36" s="24"/>
      <c r="G36" s="14" t="s">
        <v>867</v>
      </c>
      <c r="H36" s="11" t="s">
        <v>868</v>
      </c>
      <c r="I36" s="11" t="s">
        <v>835</v>
      </c>
      <c r="J36" s="11" t="s">
        <v>4223</v>
      </c>
      <c r="K36" s="71" t="s">
        <v>4180</v>
      </c>
      <c r="L36" s="72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>
      <c r="A37" s="11" t="s">
        <v>15</v>
      </c>
      <c r="B37" s="11" t="s">
        <v>870</v>
      </c>
      <c r="C37" s="11" t="s">
        <v>871</v>
      </c>
      <c r="D37" s="12">
        <v>4860.0</v>
      </c>
      <c r="E37" s="24"/>
      <c r="F37" s="24"/>
      <c r="G37" s="14" t="s">
        <v>872</v>
      </c>
      <c r="H37" s="11"/>
      <c r="I37" s="11" t="s">
        <v>835</v>
      </c>
      <c r="J37" s="11" t="s">
        <v>873</v>
      </c>
      <c r="K37" s="71" t="s">
        <v>4180</v>
      </c>
      <c r="L37" s="72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</row>
    <row r="38">
      <c r="A38" s="11" t="s">
        <v>15</v>
      </c>
      <c r="B38" s="11" t="s">
        <v>874</v>
      </c>
      <c r="C38" s="11" t="s">
        <v>875</v>
      </c>
      <c r="D38" s="12">
        <v>6535.0</v>
      </c>
      <c r="E38" s="24"/>
      <c r="F38" s="11" t="s">
        <v>876</v>
      </c>
      <c r="G38" s="14" t="s">
        <v>877</v>
      </c>
      <c r="H38" s="11"/>
      <c r="I38" s="11" t="s">
        <v>835</v>
      </c>
      <c r="J38" s="11" t="s">
        <v>873</v>
      </c>
      <c r="K38" s="71" t="s">
        <v>4180</v>
      </c>
      <c r="L38" s="72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>
      <c r="A39" s="11" t="s">
        <v>15</v>
      </c>
      <c r="B39" s="11" t="s">
        <v>878</v>
      </c>
      <c r="C39" s="11" t="s">
        <v>879</v>
      </c>
      <c r="D39" s="12">
        <v>6335.0</v>
      </c>
      <c r="E39" s="24"/>
      <c r="F39" s="24"/>
      <c r="G39" s="14" t="s">
        <v>880</v>
      </c>
      <c r="H39" s="11" t="s">
        <v>881</v>
      </c>
      <c r="I39" s="11" t="s">
        <v>835</v>
      </c>
      <c r="J39" s="11" t="s">
        <v>882</v>
      </c>
      <c r="K39" s="71" t="s">
        <v>4180</v>
      </c>
      <c r="L39" s="72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</row>
    <row r="40">
      <c r="A40" s="11" t="s">
        <v>15</v>
      </c>
      <c r="B40" s="11" t="s">
        <v>883</v>
      </c>
      <c r="C40" s="11" t="s">
        <v>884</v>
      </c>
      <c r="D40" s="12">
        <v>4534.0</v>
      </c>
      <c r="E40" s="24"/>
      <c r="F40" s="24"/>
      <c r="G40" s="14" t="s">
        <v>885</v>
      </c>
      <c r="H40" s="11" t="s">
        <v>886</v>
      </c>
      <c r="I40" s="11" t="s">
        <v>835</v>
      </c>
      <c r="J40" s="11" t="s">
        <v>887</v>
      </c>
      <c r="K40" s="71" t="s">
        <v>4180</v>
      </c>
      <c r="L40" s="72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1">
      <c r="A41" s="11" t="s">
        <v>15</v>
      </c>
      <c r="B41" s="11" t="s">
        <v>888</v>
      </c>
      <c r="C41" s="11" t="s">
        <v>889</v>
      </c>
      <c r="D41" s="12">
        <v>5916.0</v>
      </c>
      <c r="E41" s="11" t="s">
        <v>890</v>
      </c>
      <c r="F41" s="24"/>
      <c r="G41" s="14" t="s">
        <v>891</v>
      </c>
      <c r="H41" s="11" t="s">
        <v>892</v>
      </c>
      <c r="I41" s="11" t="s">
        <v>835</v>
      </c>
      <c r="J41" s="11" t="s">
        <v>893</v>
      </c>
      <c r="K41" s="71" t="s">
        <v>4180</v>
      </c>
      <c r="L41" s="72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>
      <c r="A42" s="11" t="s">
        <v>15</v>
      </c>
      <c r="B42" s="11" t="s">
        <v>894</v>
      </c>
      <c r="C42" s="11" t="s">
        <v>895</v>
      </c>
      <c r="D42" s="12">
        <v>7759.0</v>
      </c>
      <c r="E42" s="24"/>
      <c r="F42" s="24"/>
      <c r="G42" s="14" t="s">
        <v>79</v>
      </c>
      <c r="H42" s="11"/>
      <c r="I42" s="11" t="s">
        <v>835</v>
      </c>
      <c r="J42" s="11" t="s">
        <v>896</v>
      </c>
      <c r="K42" s="71" t="s">
        <v>4180</v>
      </c>
      <c r="L42" s="72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>
      <c r="A43" s="11" t="s">
        <v>15</v>
      </c>
      <c r="B43" s="11" t="s">
        <v>897</v>
      </c>
      <c r="C43" s="11" t="s">
        <v>898</v>
      </c>
      <c r="D43" s="12">
        <v>7059.0</v>
      </c>
      <c r="E43" s="24"/>
      <c r="F43" s="24"/>
      <c r="G43" s="14" t="s">
        <v>899</v>
      </c>
      <c r="H43" s="11"/>
      <c r="I43" s="11" t="s">
        <v>835</v>
      </c>
      <c r="J43" s="11" t="s">
        <v>900</v>
      </c>
      <c r="K43" s="71" t="s">
        <v>4180</v>
      </c>
      <c r="L43" s="72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>
      <c r="A44" s="11" t="s">
        <v>15</v>
      </c>
      <c r="B44" s="11" t="s">
        <v>901</v>
      </c>
      <c r="C44" s="11" t="s">
        <v>902</v>
      </c>
      <c r="D44" s="12">
        <v>7534.0</v>
      </c>
      <c r="E44" s="24"/>
      <c r="F44" s="24"/>
      <c r="G44" s="14" t="s">
        <v>903</v>
      </c>
      <c r="H44" s="11"/>
      <c r="I44" s="11" t="s">
        <v>835</v>
      </c>
      <c r="J44" s="11" t="s">
        <v>849</v>
      </c>
      <c r="K44" s="71" t="s">
        <v>4180</v>
      </c>
      <c r="L44" s="72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>
      <c r="A45" s="11" t="s">
        <v>15</v>
      </c>
      <c r="B45" s="11" t="s">
        <v>904</v>
      </c>
      <c r="C45" s="11" t="s">
        <v>905</v>
      </c>
      <c r="D45" s="12">
        <v>7771.0</v>
      </c>
      <c r="E45" s="24"/>
      <c r="F45" s="24"/>
      <c r="G45" s="14" t="s">
        <v>906</v>
      </c>
      <c r="H45" s="11" t="s">
        <v>907</v>
      </c>
      <c r="I45" s="11" t="s">
        <v>835</v>
      </c>
      <c r="J45" s="11" t="s">
        <v>908</v>
      </c>
      <c r="K45" s="71" t="s">
        <v>4180</v>
      </c>
      <c r="L45" s="72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>
      <c r="A46" s="11" t="s">
        <v>15</v>
      </c>
      <c r="B46" s="11" t="s">
        <v>909</v>
      </c>
      <c r="C46" s="11" t="s">
        <v>910</v>
      </c>
      <c r="D46" s="12">
        <v>5614.0</v>
      </c>
      <c r="E46" s="11" t="s">
        <v>911</v>
      </c>
      <c r="F46" s="24"/>
      <c r="G46" s="14" t="s">
        <v>912</v>
      </c>
      <c r="H46" s="11" t="s">
        <v>530</v>
      </c>
      <c r="I46" s="11" t="s">
        <v>835</v>
      </c>
      <c r="J46" s="11" t="s">
        <v>913</v>
      </c>
      <c r="K46" s="71" t="s">
        <v>4180</v>
      </c>
      <c r="L46" s="72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>
      <c r="A47" s="11" t="s">
        <v>15</v>
      </c>
      <c r="B47" s="11" t="s">
        <v>914</v>
      </c>
      <c r="C47" s="11" t="s">
        <v>915</v>
      </c>
      <c r="D47" s="12">
        <v>7743.0</v>
      </c>
      <c r="E47" s="11" t="s">
        <v>916</v>
      </c>
      <c r="F47" s="24"/>
      <c r="G47" s="14" t="s">
        <v>917</v>
      </c>
      <c r="H47" s="11" t="s">
        <v>918</v>
      </c>
      <c r="I47" s="11" t="s">
        <v>835</v>
      </c>
      <c r="J47" s="11" t="s">
        <v>919</v>
      </c>
      <c r="K47" s="71" t="s">
        <v>4180</v>
      </c>
      <c r="L47" s="72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>
      <c r="A48" s="11" t="s">
        <v>15</v>
      </c>
      <c r="B48" s="11" t="s">
        <v>920</v>
      </c>
      <c r="C48" s="11" t="s">
        <v>921</v>
      </c>
      <c r="D48" s="12">
        <v>6119.0</v>
      </c>
      <c r="E48" s="24"/>
      <c r="F48" s="24"/>
      <c r="G48" s="14">
        <v>40643.0</v>
      </c>
      <c r="H48" s="11" t="s">
        <v>922</v>
      </c>
      <c r="I48" s="11" t="s">
        <v>835</v>
      </c>
      <c r="J48" s="11" t="s">
        <v>923</v>
      </c>
      <c r="K48" s="71" t="s">
        <v>4180</v>
      </c>
      <c r="L48" s="72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>
      <c r="A49" s="11" t="s">
        <v>15</v>
      </c>
      <c r="B49" s="11" t="s">
        <v>924</v>
      </c>
      <c r="C49" s="11" t="s">
        <v>925</v>
      </c>
      <c r="D49" s="12"/>
      <c r="E49" s="24"/>
      <c r="F49" s="24"/>
      <c r="G49" s="14" t="s">
        <v>926</v>
      </c>
      <c r="H49" s="11" t="s">
        <v>927</v>
      </c>
      <c r="I49" s="11" t="s">
        <v>835</v>
      </c>
      <c r="J49" s="11" t="s">
        <v>928</v>
      </c>
      <c r="K49" s="71" t="s">
        <v>4180</v>
      </c>
      <c r="L49" s="72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</row>
    <row r="50">
      <c r="A50" s="11" t="s">
        <v>15</v>
      </c>
      <c r="B50" s="11" t="s">
        <v>929</v>
      </c>
      <c r="C50" s="11" t="s">
        <v>930</v>
      </c>
      <c r="D50" s="12">
        <v>1921.0</v>
      </c>
      <c r="E50" s="11" t="s">
        <v>931</v>
      </c>
      <c r="F50" s="24"/>
      <c r="G50" s="14">
        <v>41402.0</v>
      </c>
      <c r="H50" s="11" t="s">
        <v>932</v>
      </c>
      <c r="I50" s="11" t="s">
        <v>835</v>
      </c>
      <c r="J50" s="11" t="s">
        <v>933</v>
      </c>
      <c r="K50" s="71" t="s">
        <v>4180</v>
      </c>
      <c r="L50" s="72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>
      <c r="A51" s="11" t="s">
        <v>15</v>
      </c>
      <c r="B51" s="11" t="s">
        <v>934</v>
      </c>
      <c r="C51" s="11" t="s">
        <v>935</v>
      </c>
      <c r="D51" s="12">
        <v>7645.0</v>
      </c>
      <c r="E51" s="11" t="s">
        <v>23</v>
      </c>
      <c r="F51" s="24"/>
      <c r="G51" s="14">
        <v>41376.0</v>
      </c>
      <c r="H51" s="11" t="s">
        <v>936</v>
      </c>
      <c r="I51" s="11" t="s">
        <v>835</v>
      </c>
      <c r="J51" s="11" t="s">
        <v>937</v>
      </c>
      <c r="K51" s="78" t="s">
        <v>4182</v>
      </c>
      <c r="L51" s="72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</row>
    <row r="52">
      <c r="A52" s="11" t="s">
        <v>15</v>
      </c>
      <c r="B52" s="11" t="s">
        <v>938</v>
      </c>
      <c r="C52" s="11" t="s">
        <v>939</v>
      </c>
      <c r="D52" s="12">
        <v>7539.0</v>
      </c>
      <c r="E52" s="24"/>
      <c r="F52" s="24"/>
      <c r="G52" s="14" t="s">
        <v>940</v>
      </c>
      <c r="H52" s="11" t="s">
        <v>941</v>
      </c>
      <c r="I52" s="11" t="s">
        <v>835</v>
      </c>
      <c r="J52" s="11" t="s">
        <v>873</v>
      </c>
      <c r="K52" s="71" t="s">
        <v>4180</v>
      </c>
      <c r="L52" s="72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ht="12.75" customHeight="1">
      <c r="A53" s="11" t="s">
        <v>15</v>
      </c>
      <c r="B53" s="11" t="s">
        <v>942</v>
      </c>
      <c r="C53" s="11" t="s">
        <v>943</v>
      </c>
      <c r="D53" s="12"/>
      <c r="E53" s="24"/>
      <c r="F53" s="24"/>
      <c r="G53" s="14" t="s">
        <v>944</v>
      </c>
      <c r="H53" s="11"/>
      <c r="I53" s="11" t="s">
        <v>835</v>
      </c>
      <c r="J53" s="11" t="s">
        <v>945</v>
      </c>
      <c r="K53" s="71" t="s">
        <v>4180</v>
      </c>
      <c r="L53" s="72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4">
      <c r="A54" s="11" t="s">
        <v>15</v>
      </c>
      <c r="B54" s="11" t="s">
        <v>946</v>
      </c>
      <c r="C54" s="11" t="s">
        <v>947</v>
      </c>
      <c r="D54" s="12">
        <v>5476.0</v>
      </c>
      <c r="E54" s="24"/>
      <c r="F54" s="24"/>
      <c r="G54" s="14" t="s">
        <v>948</v>
      </c>
      <c r="H54" s="11"/>
      <c r="I54" s="11" t="s">
        <v>835</v>
      </c>
      <c r="J54" s="11" t="s">
        <v>949</v>
      </c>
      <c r="K54" s="71" t="s">
        <v>4180</v>
      </c>
      <c r="L54" s="72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>
      <c r="A55" s="11" t="s">
        <v>15</v>
      </c>
      <c r="B55" s="11" t="s">
        <v>950</v>
      </c>
      <c r="C55" s="11" t="s">
        <v>951</v>
      </c>
      <c r="D55" s="12">
        <v>6642.0</v>
      </c>
      <c r="E55" s="24"/>
      <c r="F55" s="24"/>
      <c r="G55" s="14" t="s">
        <v>952</v>
      </c>
      <c r="H55" s="11"/>
      <c r="I55" s="11" t="s">
        <v>835</v>
      </c>
      <c r="J55" s="11" t="s">
        <v>953</v>
      </c>
      <c r="K55" s="71" t="s">
        <v>4180</v>
      </c>
      <c r="L55" s="72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>
      <c r="A56" s="11" t="s">
        <v>15</v>
      </c>
      <c r="B56" s="11" t="s">
        <v>954</v>
      </c>
      <c r="C56" s="11" t="s">
        <v>955</v>
      </c>
      <c r="D56" s="12">
        <v>5776.0</v>
      </c>
      <c r="E56" s="24"/>
      <c r="F56" s="24"/>
      <c r="G56" s="14" t="s">
        <v>956</v>
      </c>
      <c r="H56" s="11"/>
      <c r="I56" s="11" t="s">
        <v>835</v>
      </c>
      <c r="J56" s="11" t="s">
        <v>4224</v>
      </c>
      <c r="K56" s="71" t="s">
        <v>4180</v>
      </c>
      <c r="L56" s="72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>
      <c r="A57" s="11" t="s">
        <v>15</v>
      </c>
      <c r="B57" s="11" t="s">
        <v>958</v>
      </c>
      <c r="C57" s="11" t="s">
        <v>959</v>
      </c>
      <c r="D57" s="12">
        <v>7854.0</v>
      </c>
      <c r="E57" s="11" t="s">
        <v>960</v>
      </c>
      <c r="F57" s="24"/>
      <c r="G57" s="14">
        <v>40412.0</v>
      </c>
      <c r="H57" s="11" t="s">
        <v>960</v>
      </c>
      <c r="I57" s="11" t="s">
        <v>835</v>
      </c>
      <c r="J57" s="11" t="s">
        <v>949</v>
      </c>
      <c r="K57" s="71" t="s">
        <v>4180</v>
      </c>
      <c r="L57" s="72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>
      <c r="A58" s="11" t="s">
        <v>15</v>
      </c>
      <c r="B58" s="11" t="s">
        <v>961</v>
      </c>
      <c r="C58" s="11" t="s">
        <v>962</v>
      </c>
      <c r="D58" s="12"/>
      <c r="E58" s="24"/>
      <c r="F58" s="24"/>
      <c r="G58" s="14" t="s">
        <v>963</v>
      </c>
      <c r="H58" s="11"/>
      <c r="I58" s="11" t="s">
        <v>835</v>
      </c>
      <c r="J58" s="11" t="s">
        <v>964</v>
      </c>
      <c r="K58" s="71" t="s">
        <v>4180</v>
      </c>
      <c r="L58" s="72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>
      <c r="A59" s="11" t="s">
        <v>15</v>
      </c>
      <c r="B59" s="11" t="s">
        <v>965</v>
      </c>
      <c r="C59" s="11" t="s">
        <v>966</v>
      </c>
      <c r="D59" s="12">
        <v>7209.0</v>
      </c>
      <c r="E59" s="11" t="s">
        <v>321</v>
      </c>
      <c r="F59" s="24"/>
      <c r="G59" s="14">
        <v>42896.0</v>
      </c>
      <c r="H59" s="11" t="s">
        <v>967</v>
      </c>
      <c r="I59" s="11" t="s">
        <v>835</v>
      </c>
      <c r="J59" s="11" t="s">
        <v>968</v>
      </c>
      <c r="K59" s="71" t="s">
        <v>4180</v>
      </c>
      <c r="L59" s="16" t="s">
        <v>563</v>
      </c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</row>
    <row r="60">
      <c r="A60" s="11" t="s">
        <v>15</v>
      </c>
      <c r="B60" s="11" t="s">
        <v>969</v>
      </c>
      <c r="C60" s="11" t="s">
        <v>970</v>
      </c>
      <c r="D60" s="12">
        <v>7328.0</v>
      </c>
      <c r="E60" s="11" t="s">
        <v>971</v>
      </c>
      <c r="F60" s="24"/>
      <c r="G60" s="14">
        <v>39848.0</v>
      </c>
      <c r="H60" s="11" t="s">
        <v>972</v>
      </c>
      <c r="I60" s="11" t="s">
        <v>835</v>
      </c>
      <c r="J60" s="11" t="s">
        <v>973</v>
      </c>
      <c r="K60" s="71" t="s">
        <v>4180</v>
      </c>
      <c r="L60" s="72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>
      <c r="A61" s="11" t="s">
        <v>15</v>
      </c>
      <c r="B61" s="11" t="s">
        <v>974</v>
      </c>
      <c r="C61" s="11" t="s">
        <v>975</v>
      </c>
      <c r="D61" s="12">
        <v>8001.0</v>
      </c>
      <c r="E61" s="24"/>
      <c r="F61" s="24"/>
      <c r="G61" s="14" t="s">
        <v>976</v>
      </c>
      <c r="H61" s="11"/>
      <c r="I61" s="11" t="s">
        <v>835</v>
      </c>
      <c r="J61" s="11" t="s">
        <v>964</v>
      </c>
      <c r="K61" s="71" t="s">
        <v>4180</v>
      </c>
      <c r="L61" s="72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>
      <c r="A62" s="11" t="s">
        <v>15</v>
      </c>
      <c r="B62" s="11" t="s">
        <v>977</v>
      </c>
      <c r="C62" s="11" t="s">
        <v>978</v>
      </c>
      <c r="D62" s="12">
        <v>7711.0</v>
      </c>
      <c r="E62" s="24"/>
      <c r="F62" s="24"/>
      <c r="G62" s="14" t="s">
        <v>979</v>
      </c>
      <c r="H62" s="11"/>
      <c r="I62" s="11" t="s">
        <v>835</v>
      </c>
      <c r="J62" s="11" t="s">
        <v>980</v>
      </c>
      <c r="K62" s="71" t="s">
        <v>4180</v>
      </c>
      <c r="L62" s="72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>
      <c r="A63" s="11" t="s">
        <v>15</v>
      </c>
      <c r="B63" s="11" t="s">
        <v>981</v>
      </c>
      <c r="C63" s="11" t="s">
        <v>982</v>
      </c>
      <c r="D63" s="12">
        <v>7471.0</v>
      </c>
      <c r="E63" s="24"/>
      <c r="F63" s="24"/>
      <c r="G63" s="14" t="s">
        <v>983</v>
      </c>
      <c r="H63" s="11"/>
      <c r="I63" s="11" t="s">
        <v>835</v>
      </c>
      <c r="J63" s="11" t="s">
        <v>984</v>
      </c>
      <c r="K63" s="71" t="s">
        <v>4180</v>
      </c>
      <c r="L63" s="72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>
      <c r="A64" s="11" t="s">
        <v>15</v>
      </c>
      <c r="B64" s="11" t="s">
        <v>985</v>
      </c>
      <c r="C64" s="11" t="s">
        <v>986</v>
      </c>
      <c r="D64" s="12">
        <v>7659.0</v>
      </c>
      <c r="E64" s="11" t="s">
        <v>987</v>
      </c>
      <c r="F64" s="24"/>
      <c r="G64" s="14" t="s">
        <v>988</v>
      </c>
      <c r="H64" s="11" t="s">
        <v>989</v>
      </c>
      <c r="I64" s="11" t="s">
        <v>835</v>
      </c>
      <c r="J64" s="11" t="s">
        <v>990</v>
      </c>
      <c r="K64" s="71" t="s">
        <v>4180</v>
      </c>
      <c r="L64" s="72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>
      <c r="A65" s="11" t="s">
        <v>15</v>
      </c>
      <c r="B65" s="11" t="s">
        <v>991</v>
      </c>
      <c r="C65" s="11" t="s">
        <v>992</v>
      </c>
      <c r="D65" s="12">
        <v>5788.0</v>
      </c>
      <c r="E65" s="24"/>
      <c r="F65" s="24"/>
      <c r="G65" s="14" t="s">
        <v>993</v>
      </c>
      <c r="H65" s="11"/>
      <c r="I65" s="11" t="s">
        <v>835</v>
      </c>
      <c r="J65" s="11" t="s">
        <v>4225</v>
      </c>
      <c r="K65" s="71" t="s">
        <v>4180</v>
      </c>
      <c r="L65" s="72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>
      <c r="A66" s="11" t="s">
        <v>15</v>
      </c>
      <c r="B66" s="11" t="s">
        <v>995</v>
      </c>
      <c r="C66" s="11" t="s">
        <v>996</v>
      </c>
      <c r="D66" s="12">
        <v>7812.0</v>
      </c>
      <c r="E66" s="11" t="s">
        <v>573</v>
      </c>
      <c r="F66" s="24"/>
      <c r="G66" s="14">
        <v>40759.0</v>
      </c>
      <c r="H66" s="11" t="s">
        <v>997</v>
      </c>
      <c r="I66" s="11" t="s">
        <v>835</v>
      </c>
      <c r="J66" s="11" t="s">
        <v>998</v>
      </c>
      <c r="K66" s="78" t="s">
        <v>4182</v>
      </c>
      <c r="L66" s="72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</row>
    <row r="67">
      <c r="A67" s="11" t="s">
        <v>15</v>
      </c>
      <c r="B67" s="11" t="s">
        <v>999</v>
      </c>
      <c r="C67" s="11" t="s">
        <v>1000</v>
      </c>
      <c r="D67" s="12">
        <v>6486.0</v>
      </c>
      <c r="E67" s="24"/>
      <c r="F67" s="24"/>
      <c r="G67" s="14" t="s">
        <v>1001</v>
      </c>
      <c r="H67" s="11"/>
      <c r="I67" s="11" t="s">
        <v>835</v>
      </c>
      <c r="J67" s="11" t="s">
        <v>1002</v>
      </c>
      <c r="K67" s="71" t="s">
        <v>4180</v>
      </c>
      <c r="L67" s="72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</row>
    <row r="68">
      <c r="A68" s="11" t="s">
        <v>15</v>
      </c>
      <c r="B68" s="11" t="s">
        <v>1003</v>
      </c>
      <c r="C68" s="11" t="s">
        <v>1004</v>
      </c>
      <c r="D68" s="12">
        <v>4691.0</v>
      </c>
      <c r="E68" s="24"/>
      <c r="F68" s="24"/>
      <c r="G68" s="14" t="s">
        <v>1005</v>
      </c>
      <c r="H68" s="11"/>
      <c r="I68" s="11" t="s">
        <v>835</v>
      </c>
      <c r="J68" s="11" t="s">
        <v>1006</v>
      </c>
      <c r="K68" s="71" t="s">
        <v>4180</v>
      </c>
      <c r="L68" s="72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</row>
    <row r="69">
      <c r="A69" s="11" t="s">
        <v>15</v>
      </c>
      <c r="B69" s="11" t="s">
        <v>1007</v>
      </c>
      <c r="C69" s="11" t="s">
        <v>1008</v>
      </c>
      <c r="D69" s="12">
        <v>7878.0</v>
      </c>
      <c r="E69" s="11" t="s">
        <v>1009</v>
      </c>
      <c r="F69" s="24"/>
      <c r="G69" s="14" t="s">
        <v>42</v>
      </c>
      <c r="H69" s="11" t="s">
        <v>1010</v>
      </c>
      <c r="I69" s="11" t="s">
        <v>835</v>
      </c>
      <c r="J69" s="11" t="s">
        <v>1011</v>
      </c>
      <c r="K69" s="71" t="s">
        <v>4180</v>
      </c>
      <c r="L69" s="72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</row>
    <row r="70">
      <c r="A70" s="11" t="s">
        <v>15</v>
      </c>
      <c r="B70" s="11" t="s">
        <v>1012</v>
      </c>
      <c r="C70" s="11" t="s">
        <v>1013</v>
      </c>
      <c r="D70" s="12">
        <v>6639.0</v>
      </c>
      <c r="E70" s="11" t="s">
        <v>1014</v>
      </c>
      <c r="F70" s="24"/>
      <c r="G70" s="14" t="s">
        <v>1015</v>
      </c>
      <c r="H70" s="11"/>
      <c r="I70" s="11" t="s">
        <v>835</v>
      </c>
      <c r="J70" s="11" t="s">
        <v>1016</v>
      </c>
      <c r="K70" s="71" t="s">
        <v>4180</v>
      </c>
      <c r="L70" s="72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</row>
    <row r="71">
      <c r="A71" s="11" t="s">
        <v>15</v>
      </c>
      <c r="B71" s="11" t="s">
        <v>1017</v>
      </c>
      <c r="C71" s="11" t="s">
        <v>1018</v>
      </c>
      <c r="D71" s="12">
        <v>7707.0</v>
      </c>
      <c r="E71" s="24"/>
      <c r="F71" s="24"/>
      <c r="G71" s="14" t="s">
        <v>1019</v>
      </c>
      <c r="H71" s="11"/>
      <c r="I71" s="11" t="s">
        <v>835</v>
      </c>
      <c r="J71" s="11" t="s">
        <v>1020</v>
      </c>
      <c r="K71" s="71" t="s">
        <v>4180</v>
      </c>
      <c r="L71" s="72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</row>
    <row r="72">
      <c r="A72" s="11" t="s">
        <v>15</v>
      </c>
      <c r="B72" s="11" t="s">
        <v>1021</v>
      </c>
      <c r="C72" s="11" t="s">
        <v>1022</v>
      </c>
      <c r="D72" s="12">
        <v>6933.0</v>
      </c>
      <c r="E72" s="24"/>
      <c r="F72" s="24"/>
      <c r="G72" s="14" t="s">
        <v>1023</v>
      </c>
      <c r="H72" s="11"/>
      <c r="I72" s="11" t="s">
        <v>835</v>
      </c>
      <c r="J72" s="11" t="s">
        <v>1024</v>
      </c>
      <c r="K72" s="71" t="s">
        <v>4180</v>
      </c>
      <c r="L72" s="72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>
      <c r="A73" s="11" t="s">
        <v>15</v>
      </c>
      <c r="B73" s="11" t="s">
        <v>1025</v>
      </c>
      <c r="C73" s="11" t="s">
        <v>1026</v>
      </c>
      <c r="D73" s="12">
        <v>4422.0</v>
      </c>
      <c r="E73" s="11" t="s">
        <v>1027</v>
      </c>
      <c r="F73" s="24"/>
      <c r="G73" s="14" t="s">
        <v>1028</v>
      </c>
      <c r="H73" s="11" t="s">
        <v>1029</v>
      </c>
      <c r="I73" s="11" t="s">
        <v>835</v>
      </c>
      <c r="J73" s="11" t="s">
        <v>1030</v>
      </c>
      <c r="K73" s="71" t="s">
        <v>4180</v>
      </c>
      <c r="L73" s="72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</row>
    <row r="74">
      <c r="A74" s="11" t="s">
        <v>15</v>
      </c>
      <c r="B74" s="11" t="s">
        <v>1031</v>
      </c>
      <c r="C74" s="11" t="s">
        <v>1032</v>
      </c>
      <c r="D74" s="12">
        <v>9061.0</v>
      </c>
      <c r="E74" s="11" t="s">
        <v>1033</v>
      </c>
      <c r="F74" s="24"/>
      <c r="G74" s="14">
        <v>41974.0</v>
      </c>
      <c r="H74" s="11" t="s">
        <v>1034</v>
      </c>
      <c r="I74" s="11" t="s">
        <v>835</v>
      </c>
      <c r="J74" s="11" t="s">
        <v>1035</v>
      </c>
      <c r="K74" s="71" t="s">
        <v>4180</v>
      </c>
      <c r="L74" s="72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</row>
    <row r="75">
      <c r="A75" s="11" t="s">
        <v>15</v>
      </c>
      <c r="B75" s="11" t="s">
        <v>1036</v>
      </c>
      <c r="C75" s="11" t="s">
        <v>1037</v>
      </c>
      <c r="D75" s="12"/>
      <c r="E75" s="24"/>
      <c r="F75" s="24"/>
      <c r="G75" s="14" t="s">
        <v>1038</v>
      </c>
      <c r="H75" s="11"/>
      <c r="I75" s="11" t="s">
        <v>835</v>
      </c>
      <c r="J75" s="11" t="s">
        <v>1039</v>
      </c>
      <c r="K75" s="71" t="s">
        <v>4180</v>
      </c>
      <c r="L75" s="72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</row>
    <row r="76">
      <c r="A76" s="11" t="s">
        <v>15</v>
      </c>
      <c r="B76" s="11" t="s">
        <v>1040</v>
      </c>
      <c r="C76" s="11" t="s">
        <v>1041</v>
      </c>
      <c r="D76" s="12">
        <v>7198.0</v>
      </c>
      <c r="E76" s="11" t="s">
        <v>997</v>
      </c>
      <c r="F76" s="24"/>
      <c r="G76" s="14" t="s">
        <v>1042</v>
      </c>
      <c r="H76" s="11"/>
      <c r="I76" s="11" t="s">
        <v>835</v>
      </c>
      <c r="J76" s="11" t="s">
        <v>1043</v>
      </c>
      <c r="K76" s="71" t="s">
        <v>4180</v>
      </c>
      <c r="L76" s="72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</row>
    <row r="77">
      <c r="A77" s="11" t="s">
        <v>15</v>
      </c>
      <c r="B77" s="11" t="s">
        <v>1044</v>
      </c>
      <c r="C77" s="11" t="s">
        <v>1045</v>
      </c>
      <c r="D77" s="12">
        <v>8664.0</v>
      </c>
      <c r="E77" s="11" t="s">
        <v>1046</v>
      </c>
      <c r="F77" s="24"/>
      <c r="G77" s="14">
        <v>42186.0</v>
      </c>
      <c r="H77" s="11" t="s">
        <v>1047</v>
      </c>
      <c r="I77" s="11" t="s">
        <v>835</v>
      </c>
      <c r="J77" s="11" t="s">
        <v>1048</v>
      </c>
      <c r="K77" s="71" t="s">
        <v>4180</v>
      </c>
      <c r="L77" s="72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>
      <c r="A78" s="11" t="s">
        <v>15</v>
      </c>
      <c r="B78" s="11" t="s">
        <v>1049</v>
      </c>
      <c r="C78" s="11" t="s">
        <v>1050</v>
      </c>
      <c r="D78" s="12">
        <v>7378.0</v>
      </c>
      <c r="E78" s="24"/>
      <c r="F78" s="24"/>
      <c r="G78" s="14" t="s">
        <v>1051</v>
      </c>
      <c r="H78" s="11"/>
      <c r="I78" s="11" t="s">
        <v>835</v>
      </c>
      <c r="J78" s="11" t="s">
        <v>849</v>
      </c>
      <c r="K78" s="71" t="s">
        <v>4180</v>
      </c>
      <c r="L78" s="72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</row>
    <row r="79">
      <c r="A79" s="11" t="s">
        <v>15</v>
      </c>
      <c r="B79" s="11" t="s">
        <v>1052</v>
      </c>
      <c r="C79" s="11" t="s">
        <v>1053</v>
      </c>
      <c r="D79" s="12">
        <v>8250.0</v>
      </c>
      <c r="E79" s="24"/>
      <c r="F79" s="24"/>
      <c r="G79" s="14">
        <v>40385.0</v>
      </c>
      <c r="H79" s="11" t="s">
        <v>1054</v>
      </c>
      <c r="I79" s="11" t="s">
        <v>835</v>
      </c>
      <c r="J79" s="11" t="s">
        <v>4226</v>
      </c>
      <c r="K79" s="71" t="s">
        <v>4180</v>
      </c>
      <c r="L79" s="72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</row>
    <row r="80">
      <c r="A80" s="11" t="s">
        <v>15</v>
      </c>
      <c r="B80" s="11" t="s">
        <v>1056</v>
      </c>
      <c r="C80" s="11" t="s">
        <v>1057</v>
      </c>
      <c r="D80" s="12">
        <v>7261.0</v>
      </c>
      <c r="E80" s="11" t="s">
        <v>1058</v>
      </c>
      <c r="F80" s="24"/>
      <c r="G80" s="14" t="s">
        <v>1059</v>
      </c>
      <c r="H80" s="11" t="s">
        <v>1060</v>
      </c>
      <c r="I80" s="11" t="s">
        <v>835</v>
      </c>
      <c r="J80" s="11" t="s">
        <v>908</v>
      </c>
      <c r="K80" s="71" t="s">
        <v>4180</v>
      </c>
      <c r="L80" s="16" t="s">
        <v>114</v>
      </c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</row>
    <row r="81">
      <c r="A81" s="11" t="s">
        <v>15</v>
      </c>
      <c r="B81" s="11" t="s">
        <v>1061</v>
      </c>
      <c r="C81" s="11" t="s">
        <v>1062</v>
      </c>
      <c r="D81" s="12">
        <v>8050.0</v>
      </c>
      <c r="E81" s="73"/>
      <c r="F81" s="73"/>
      <c r="G81" s="14">
        <v>41800.0</v>
      </c>
      <c r="H81" s="11" t="s">
        <v>1063</v>
      </c>
      <c r="I81" s="11" t="s">
        <v>835</v>
      </c>
      <c r="J81" s="11" t="s">
        <v>1064</v>
      </c>
      <c r="K81" s="71" t="s">
        <v>4180</v>
      </c>
      <c r="L81" s="72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</row>
    <row r="82">
      <c r="A82" s="11" t="s">
        <v>15</v>
      </c>
      <c r="B82" s="11" t="s">
        <v>1065</v>
      </c>
      <c r="C82" s="11" t="s">
        <v>1066</v>
      </c>
      <c r="D82" s="12">
        <v>8337.0</v>
      </c>
      <c r="E82" s="73"/>
      <c r="F82" s="73"/>
      <c r="G82" s="14">
        <v>43106.0</v>
      </c>
      <c r="H82" s="11" t="s">
        <v>1067</v>
      </c>
      <c r="I82" s="11" t="s">
        <v>835</v>
      </c>
      <c r="J82" s="11" t="s">
        <v>1068</v>
      </c>
      <c r="K82" s="71" t="s">
        <v>4180</v>
      </c>
      <c r="L82" s="72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>
      <c r="A83" s="11" t="s">
        <v>15</v>
      </c>
      <c r="B83" s="11" t="s">
        <v>1069</v>
      </c>
      <c r="C83" s="11" t="s">
        <v>1070</v>
      </c>
      <c r="D83" s="12">
        <v>8238.0</v>
      </c>
      <c r="E83" s="11" t="s">
        <v>1071</v>
      </c>
      <c r="F83" s="73"/>
      <c r="G83" s="14">
        <v>42110.0</v>
      </c>
      <c r="H83" s="11" t="s">
        <v>530</v>
      </c>
      <c r="I83" s="11" t="s">
        <v>835</v>
      </c>
      <c r="J83" s="11" t="s">
        <v>1030</v>
      </c>
      <c r="K83" s="71" t="s">
        <v>4180</v>
      </c>
      <c r="L83" s="72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>
      <c r="A84" s="11" t="s">
        <v>15</v>
      </c>
      <c r="B84" s="11" t="s">
        <v>1072</v>
      </c>
      <c r="C84" s="11" t="s">
        <v>1073</v>
      </c>
      <c r="D84" s="12">
        <v>7069.0</v>
      </c>
      <c r="E84" s="11" t="s">
        <v>1074</v>
      </c>
      <c r="F84" s="73"/>
      <c r="G84" s="14" t="s">
        <v>1075</v>
      </c>
      <c r="H84" s="11" t="s">
        <v>1076</v>
      </c>
      <c r="I84" s="11" t="s">
        <v>835</v>
      </c>
      <c r="J84" s="11" t="s">
        <v>1077</v>
      </c>
      <c r="K84" s="78" t="s">
        <v>4182</v>
      </c>
      <c r="L84" s="72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</row>
    <row r="85">
      <c r="A85" s="11" t="s">
        <v>15</v>
      </c>
      <c r="B85" s="11" t="s">
        <v>1078</v>
      </c>
      <c r="C85" s="11" t="s">
        <v>1079</v>
      </c>
      <c r="D85" s="12">
        <v>3390.0</v>
      </c>
      <c r="E85" s="11" t="s">
        <v>1080</v>
      </c>
      <c r="F85" s="73"/>
      <c r="G85" s="14" t="s">
        <v>1081</v>
      </c>
      <c r="H85" s="11" t="s">
        <v>1082</v>
      </c>
      <c r="I85" s="11" t="s">
        <v>835</v>
      </c>
      <c r="J85" s="11" t="s">
        <v>1083</v>
      </c>
      <c r="K85" s="71" t="s">
        <v>4180</v>
      </c>
      <c r="L85" s="72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</row>
    <row r="86">
      <c r="A86" s="11" t="s">
        <v>15</v>
      </c>
      <c r="B86" s="11" t="s">
        <v>1084</v>
      </c>
      <c r="C86" s="11" t="s">
        <v>1085</v>
      </c>
      <c r="D86" s="12">
        <v>8535.0</v>
      </c>
      <c r="E86" s="11"/>
      <c r="F86" s="73"/>
      <c r="G86" s="14" t="s">
        <v>1086</v>
      </c>
      <c r="H86" s="11"/>
      <c r="I86" s="11" t="s">
        <v>835</v>
      </c>
      <c r="J86" s="11" t="s">
        <v>1087</v>
      </c>
      <c r="K86" s="71" t="s">
        <v>4180</v>
      </c>
      <c r="L86" s="72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</row>
    <row r="87">
      <c r="A87" s="11" t="s">
        <v>15</v>
      </c>
      <c r="B87" s="11" t="s">
        <v>1088</v>
      </c>
      <c r="C87" s="11" t="s">
        <v>1089</v>
      </c>
      <c r="D87" s="12">
        <v>7888.0</v>
      </c>
      <c r="E87" s="11" t="s">
        <v>1090</v>
      </c>
      <c r="F87" s="73"/>
      <c r="G87" s="14">
        <v>41306.0</v>
      </c>
      <c r="H87" s="11" t="s">
        <v>1091</v>
      </c>
      <c r="I87" s="11" t="s">
        <v>835</v>
      </c>
      <c r="J87" s="11" t="s">
        <v>1092</v>
      </c>
      <c r="K87" s="71" t="s">
        <v>4180</v>
      </c>
      <c r="L87" s="72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>
      <c r="A88" s="11" t="s">
        <v>15</v>
      </c>
      <c r="B88" s="11" t="s">
        <v>1094</v>
      </c>
      <c r="C88" s="11" t="s">
        <v>1095</v>
      </c>
      <c r="D88" s="12">
        <v>8986.0</v>
      </c>
      <c r="E88" s="73"/>
      <c r="F88" s="73"/>
      <c r="G88" s="14" t="s">
        <v>1096</v>
      </c>
      <c r="H88" s="11"/>
      <c r="I88" s="11" t="s">
        <v>835</v>
      </c>
      <c r="J88" s="11" t="s">
        <v>1097</v>
      </c>
      <c r="K88" s="71" t="s">
        <v>4180</v>
      </c>
      <c r="L88" s="72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</row>
    <row r="89">
      <c r="A89" s="11" t="s">
        <v>15</v>
      </c>
      <c r="B89" s="11" t="s">
        <v>1098</v>
      </c>
      <c r="C89" s="11" t="s">
        <v>1099</v>
      </c>
      <c r="D89" s="12">
        <v>8844.0</v>
      </c>
      <c r="E89" s="73"/>
      <c r="F89" s="73"/>
      <c r="G89" s="14" t="s">
        <v>1100</v>
      </c>
      <c r="H89" s="11"/>
      <c r="I89" s="11" t="s">
        <v>835</v>
      </c>
      <c r="J89" s="11" t="s">
        <v>1101</v>
      </c>
      <c r="K89" s="71" t="s">
        <v>4180</v>
      </c>
      <c r="L89" s="72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</row>
    <row r="90">
      <c r="A90" s="11" t="s">
        <v>107</v>
      </c>
      <c r="B90" s="11" t="s">
        <v>1102</v>
      </c>
      <c r="C90" s="11" t="s">
        <v>1103</v>
      </c>
      <c r="D90" s="12">
        <v>8268.0</v>
      </c>
      <c r="E90" s="73"/>
      <c r="F90" s="73"/>
      <c r="G90" s="14">
        <v>42751.0</v>
      </c>
      <c r="H90" s="11"/>
      <c r="I90" s="11" t="s">
        <v>835</v>
      </c>
      <c r="J90" s="11" t="s">
        <v>1104</v>
      </c>
      <c r="K90" s="71" t="s">
        <v>4180</v>
      </c>
      <c r="L90" s="72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>
      <c r="A91" s="11" t="s">
        <v>107</v>
      </c>
      <c r="B91" s="11" t="s">
        <v>1105</v>
      </c>
      <c r="C91" s="11" t="s">
        <v>1106</v>
      </c>
      <c r="D91" s="12">
        <v>7938.0</v>
      </c>
      <c r="E91" s="11" t="s">
        <v>1107</v>
      </c>
      <c r="F91" s="73"/>
      <c r="G91" s="14" t="s">
        <v>1108</v>
      </c>
      <c r="H91" s="11" t="s">
        <v>1109</v>
      </c>
      <c r="I91" s="11" t="s">
        <v>835</v>
      </c>
      <c r="J91" s="11" t="s">
        <v>1110</v>
      </c>
      <c r="K91" s="71" t="s">
        <v>4180</v>
      </c>
      <c r="L91" s="72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</row>
    <row r="92">
      <c r="A92" s="11" t="s">
        <v>45</v>
      </c>
      <c r="B92" s="11" t="s">
        <v>1111</v>
      </c>
      <c r="C92" s="11" t="s">
        <v>1112</v>
      </c>
      <c r="D92" s="12">
        <v>8036.0</v>
      </c>
      <c r="E92" s="73"/>
      <c r="F92" s="73"/>
      <c r="G92" s="14" t="s">
        <v>1113</v>
      </c>
      <c r="H92" s="11"/>
      <c r="I92" s="11" t="s">
        <v>835</v>
      </c>
      <c r="J92" s="11" t="s">
        <v>908</v>
      </c>
      <c r="K92" s="71" t="s">
        <v>4180</v>
      </c>
      <c r="L92" s="72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>
      <c r="A93" s="11" t="s">
        <v>45</v>
      </c>
      <c r="B93" s="11" t="s">
        <v>1114</v>
      </c>
      <c r="C93" s="11" t="s">
        <v>1115</v>
      </c>
      <c r="D93" s="12">
        <v>42059.0</v>
      </c>
      <c r="E93" s="11" t="s">
        <v>1091</v>
      </c>
      <c r="F93" s="11"/>
      <c r="G93" s="14">
        <v>42059.0</v>
      </c>
      <c r="H93" s="11"/>
      <c r="I93" s="11" t="s">
        <v>835</v>
      </c>
      <c r="J93" s="11" t="s">
        <v>1116</v>
      </c>
      <c r="K93" s="71" t="s">
        <v>4180</v>
      </c>
      <c r="L93" s="72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>
      <c r="A94" s="11" t="s">
        <v>45</v>
      </c>
      <c r="B94" s="11" t="s">
        <v>1117</v>
      </c>
      <c r="C94" s="11" t="s">
        <v>1118</v>
      </c>
      <c r="D94" s="12">
        <v>8132.0</v>
      </c>
      <c r="E94" s="11" t="s">
        <v>1119</v>
      </c>
      <c r="F94" s="73"/>
      <c r="G94" s="14">
        <v>42093.0</v>
      </c>
      <c r="H94" s="11" t="s">
        <v>1120</v>
      </c>
      <c r="I94" s="11" t="s">
        <v>835</v>
      </c>
      <c r="J94" s="11" t="s">
        <v>4227</v>
      </c>
      <c r="K94" s="78" t="s">
        <v>4182</v>
      </c>
      <c r="L94" s="72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>
      <c r="A95" s="11" t="s">
        <v>45</v>
      </c>
      <c r="B95" s="11" t="s">
        <v>1121</v>
      </c>
      <c r="C95" s="11" t="s">
        <v>1122</v>
      </c>
      <c r="D95" s="12">
        <v>7837.0</v>
      </c>
      <c r="E95" s="11"/>
      <c r="F95" s="11"/>
      <c r="G95" s="14">
        <v>40961.0</v>
      </c>
      <c r="H95" s="11"/>
      <c r="I95" s="11" t="s">
        <v>835</v>
      </c>
      <c r="J95" s="11" t="s">
        <v>1123</v>
      </c>
      <c r="K95" s="71" t="s">
        <v>4180</v>
      </c>
      <c r="L95" s="72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>
      <c r="A96" s="11" t="s">
        <v>45</v>
      </c>
      <c r="B96" s="11" t="s">
        <v>1124</v>
      </c>
      <c r="C96" s="11" t="s">
        <v>1125</v>
      </c>
      <c r="D96" s="12">
        <v>5764.0</v>
      </c>
      <c r="E96" s="73"/>
      <c r="F96" s="73"/>
      <c r="G96" s="14" t="s">
        <v>1126</v>
      </c>
      <c r="H96" s="11"/>
      <c r="I96" s="11" t="s">
        <v>835</v>
      </c>
      <c r="J96" s="11" t="s">
        <v>1123</v>
      </c>
      <c r="K96" s="71" t="s">
        <v>4180</v>
      </c>
      <c r="L96" s="72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  <row r="97">
      <c r="A97" s="11" t="s">
        <v>45</v>
      </c>
      <c r="B97" s="11" t="s">
        <v>1127</v>
      </c>
      <c r="C97" s="11" t="s">
        <v>1128</v>
      </c>
      <c r="D97" s="12">
        <v>7753.0</v>
      </c>
      <c r="E97" s="73"/>
      <c r="F97" s="73"/>
      <c r="G97" s="14" t="s">
        <v>903</v>
      </c>
      <c r="H97" s="11"/>
      <c r="I97" s="11" t="s">
        <v>835</v>
      </c>
      <c r="J97" s="11" t="s">
        <v>1123</v>
      </c>
      <c r="K97" s="71" t="s">
        <v>4180</v>
      </c>
      <c r="L97" s="72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>
      <c r="A98" s="11" t="s">
        <v>45</v>
      </c>
      <c r="B98" s="11" t="s">
        <v>1129</v>
      </c>
      <c r="C98" s="11" t="s">
        <v>1130</v>
      </c>
      <c r="D98" s="12">
        <v>7237.0</v>
      </c>
      <c r="E98" s="73"/>
      <c r="F98" s="73"/>
      <c r="G98" s="14">
        <v>40251.0</v>
      </c>
      <c r="H98" s="11"/>
      <c r="I98" s="11" t="s">
        <v>835</v>
      </c>
      <c r="J98" s="11" t="s">
        <v>1131</v>
      </c>
      <c r="K98" s="71" t="s">
        <v>4180</v>
      </c>
      <c r="L98" s="72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</row>
    <row r="99">
      <c r="A99" s="11" t="s">
        <v>50</v>
      </c>
      <c r="B99" s="11" t="s">
        <v>1132</v>
      </c>
      <c r="C99" s="11" t="s">
        <v>1133</v>
      </c>
      <c r="D99" s="12">
        <v>8390.0</v>
      </c>
      <c r="E99" s="11" t="s">
        <v>1134</v>
      </c>
      <c r="F99" s="11"/>
      <c r="G99" s="14" t="s">
        <v>171</v>
      </c>
      <c r="H99" s="11" t="s">
        <v>1135</v>
      </c>
      <c r="I99" s="11" t="s">
        <v>835</v>
      </c>
      <c r="J99" s="11" t="s">
        <v>1136</v>
      </c>
      <c r="K99" s="71" t="s">
        <v>4180</v>
      </c>
      <c r="L99" s="16" t="s">
        <v>1137</v>
      </c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</row>
    <row r="100">
      <c r="A100" s="11" t="s">
        <v>1138</v>
      </c>
      <c r="B100" s="11" t="s">
        <v>1139</v>
      </c>
      <c r="C100" s="11" t="s">
        <v>1140</v>
      </c>
      <c r="D100" s="12">
        <v>6827.0</v>
      </c>
      <c r="E100" s="11" t="s">
        <v>1141</v>
      </c>
      <c r="F100" s="73"/>
      <c r="G100" s="14" t="s">
        <v>1142</v>
      </c>
      <c r="H100" s="11" t="s">
        <v>1143</v>
      </c>
      <c r="I100" s="11" t="s">
        <v>835</v>
      </c>
      <c r="J100" s="11" t="s">
        <v>1144</v>
      </c>
      <c r="K100" s="71" t="s">
        <v>4180</v>
      </c>
      <c r="L100" s="72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</row>
    <row r="101">
      <c r="A101" s="11" t="s">
        <v>353</v>
      </c>
      <c r="B101" s="11" t="s">
        <v>1145</v>
      </c>
      <c r="C101" s="11" t="s">
        <v>1146</v>
      </c>
      <c r="D101" s="12">
        <v>3498.0</v>
      </c>
      <c r="E101" s="11" t="s">
        <v>1147</v>
      </c>
      <c r="F101" s="11"/>
      <c r="G101" s="14" t="s">
        <v>1148</v>
      </c>
      <c r="H101" s="11" t="s">
        <v>518</v>
      </c>
      <c r="I101" s="11" t="s">
        <v>835</v>
      </c>
      <c r="J101" s="11" t="s">
        <v>1149</v>
      </c>
      <c r="K101" s="71" t="s">
        <v>4180</v>
      </c>
      <c r="L101" s="72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</row>
    <row r="102">
      <c r="A102" s="11" t="s">
        <v>1150</v>
      </c>
      <c r="B102" s="11" t="s">
        <v>1151</v>
      </c>
      <c r="C102" s="11" t="s">
        <v>1152</v>
      </c>
      <c r="D102" s="12">
        <v>7927.0</v>
      </c>
      <c r="E102" s="11" t="s">
        <v>1153</v>
      </c>
      <c r="F102" s="11"/>
      <c r="G102" s="14" t="s">
        <v>1154</v>
      </c>
      <c r="H102" s="11" t="s">
        <v>1155</v>
      </c>
      <c r="I102" s="11" t="s">
        <v>835</v>
      </c>
      <c r="J102" s="11" t="s">
        <v>1156</v>
      </c>
      <c r="K102" s="71" t="s">
        <v>4180</v>
      </c>
      <c r="L102" s="72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>
      <c r="A103" s="19" t="s">
        <v>477</v>
      </c>
      <c r="B103" s="11" t="s">
        <v>1274</v>
      </c>
      <c r="C103" s="11" t="s">
        <v>1275</v>
      </c>
      <c r="D103" s="12">
        <v>7510.0</v>
      </c>
      <c r="E103" s="11" t="s">
        <v>1276</v>
      </c>
      <c r="F103" s="13"/>
      <c r="G103" s="14">
        <v>43433.0</v>
      </c>
      <c r="H103" s="11" t="s">
        <v>1277</v>
      </c>
      <c r="I103" s="19" t="s">
        <v>835</v>
      </c>
      <c r="J103" s="19" t="s">
        <v>1278</v>
      </c>
      <c r="K103" s="78" t="s">
        <v>4182</v>
      </c>
      <c r="L103" s="16" t="s">
        <v>1279</v>
      </c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>
      <c r="A104" s="11" t="s">
        <v>286</v>
      </c>
      <c r="B104" s="19" t="s">
        <v>1284</v>
      </c>
      <c r="C104" s="19" t="s">
        <v>1285</v>
      </c>
      <c r="D104" s="12"/>
      <c r="E104" s="13"/>
      <c r="F104" s="13"/>
      <c r="G104" s="14" t="s">
        <v>341</v>
      </c>
      <c r="H104" s="11"/>
      <c r="I104" s="19" t="s">
        <v>835</v>
      </c>
      <c r="J104" s="19" t="s">
        <v>1286</v>
      </c>
      <c r="K104" s="71" t="s">
        <v>4180</v>
      </c>
      <c r="L104" s="15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</row>
    <row r="10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</row>
    <row r="106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</row>
    <row r="107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</row>
    <row r="110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</row>
    <row r="11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</row>
    <row r="11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</row>
    <row r="114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</row>
    <row r="11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</row>
    <row r="116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</row>
    <row r="117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</row>
    <row r="118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</row>
    <row r="119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</row>
    <row r="120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</row>
    <row r="12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</row>
    <row r="12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</row>
    <row r="123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</row>
    <row r="124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</row>
    <row r="12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</row>
    <row r="126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</row>
    <row r="127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</row>
    <row r="129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</row>
    <row r="13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</row>
    <row r="132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</row>
    <row r="134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</row>
    <row r="13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</row>
    <row r="136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</row>
    <row r="137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</row>
    <row r="139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</sheetData>
  <mergeCells count="2">
    <mergeCell ref="A1:L1"/>
    <mergeCell ref="A2:L2"/>
  </mergeCells>
  <conditionalFormatting sqref="K4:K104">
    <cfRule type="beginsWith" dxfId="7" priority="1" operator="beginsWith" text="Yes">
      <formula>LEFT((K4),LEN("Yes"))=("Yes")</formula>
    </cfRule>
  </conditionalFormatting>
  <conditionalFormatting sqref="K4:K104">
    <cfRule type="beginsWith" dxfId="0" priority="2" operator="beginsWith" text="No">
      <formula>LEFT((K4),LEN("No"))=("No")</formula>
    </cfRule>
  </conditionalFormatting>
  <dataValidations>
    <dataValidation type="list" allowBlank="1" sqref="K4:K104">
      <formula1>"Yes,No"</formula1>
    </dataValidation>
  </dataValidations>
  <hyperlinks>
    <hyperlink r:id="rId1" ref="L10"/>
    <hyperlink r:id="rId2" ref="L13"/>
    <hyperlink r:id="rId3" ref="L27"/>
    <hyperlink r:id="rId4" ref="L59"/>
    <hyperlink r:id="rId5" ref="L80"/>
    <hyperlink r:id="rId6" ref="L99"/>
    <hyperlink r:id="rId7" ref="L103"/>
  </hyperlinks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9.0"/>
    <col customWidth="1" min="3" max="3" width="36.25"/>
    <col customWidth="1" min="4" max="4" width="10.75"/>
    <col customWidth="1" min="5" max="5" width="15.25"/>
    <col customWidth="1" min="6" max="6" width="13.5"/>
    <col customWidth="1" min="7" max="7" width="13.75"/>
    <col customWidth="1" min="8" max="8" width="21.0"/>
    <col customWidth="1" min="9" max="9" width="12.0"/>
    <col customWidth="1" min="10" max="10" width="54.88"/>
    <col customWidth="1" min="11" max="11" width="18.75"/>
    <col customWidth="1" min="12" max="12" width="19.63"/>
  </cols>
  <sheetData>
    <row r="1">
      <c r="A1" s="68" t="s">
        <v>4228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>
      <c r="A2" s="70" t="str">
        <f>HYPERLINK("https://bit.ly/2MIArl1","Link to Google Maps: https://bit.ly/2MIArl1")</f>
        <v>Link to Google Maps: https://bit.ly/2MIArl1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4179</v>
      </c>
      <c r="L3" s="6" t="s">
        <v>12</v>
      </c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>
      <c r="A4" s="11" t="s">
        <v>15</v>
      </c>
      <c r="B4" s="11" t="s">
        <v>1360</v>
      </c>
      <c r="C4" s="11" t="s">
        <v>1361</v>
      </c>
      <c r="D4" s="12">
        <v>7404.0</v>
      </c>
      <c r="E4" s="11" t="s">
        <v>1362</v>
      </c>
      <c r="F4" s="24"/>
      <c r="G4" s="14">
        <v>40907.0</v>
      </c>
      <c r="H4" s="11" t="s">
        <v>1363</v>
      </c>
      <c r="I4" s="11" t="s">
        <v>1364</v>
      </c>
      <c r="J4" s="11" t="s">
        <v>4229</v>
      </c>
      <c r="K4" s="71" t="s">
        <v>4180</v>
      </c>
      <c r="L4" s="72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>
      <c r="A5" s="11" t="s">
        <v>15</v>
      </c>
      <c r="B5" s="11" t="s">
        <v>1366</v>
      </c>
      <c r="C5" s="11" t="s">
        <v>1367</v>
      </c>
      <c r="D5" s="12">
        <v>6343.0</v>
      </c>
      <c r="E5" s="11" t="s">
        <v>1368</v>
      </c>
      <c r="F5" s="24"/>
      <c r="G5" s="14" t="s">
        <v>1369</v>
      </c>
      <c r="H5" s="11" t="s">
        <v>1370</v>
      </c>
      <c r="I5" s="11" t="s">
        <v>1364</v>
      </c>
      <c r="J5" s="11" t="s">
        <v>1371</v>
      </c>
      <c r="K5" s="71" t="s">
        <v>4180</v>
      </c>
      <c r="L5" s="72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>
      <c r="A6" s="11" t="s">
        <v>15</v>
      </c>
      <c r="B6" s="11" t="s">
        <v>1372</v>
      </c>
      <c r="C6" s="11" t="s">
        <v>1373</v>
      </c>
      <c r="D6" s="12">
        <v>3730.0</v>
      </c>
      <c r="E6" s="11" t="s">
        <v>1374</v>
      </c>
      <c r="F6" s="24"/>
      <c r="G6" s="14" t="s">
        <v>1375</v>
      </c>
      <c r="H6" s="11" t="s">
        <v>1376</v>
      </c>
      <c r="I6" s="11" t="s">
        <v>1377</v>
      </c>
      <c r="J6" s="11" t="s">
        <v>1378</v>
      </c>
      <c r="K6" s="71" t="s">
        <v>4180</v>
      </c>
      <c r="L6" s="72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>
      <c r="A7" s="11" t="s">
        <v>15</v>
      </c>
      <c r="B7" s="11" t="s">
        <v>1379</v>
      </c>
      <c r="C7" s="11" t="s">
        <v>1380</v>
      </c>
      <c r="D7" s="12">
        <v>7323.0</v>
      </c>
      <c r="E7" s="11" t="s">
        <v>1381</v>
      </c>
      <c r="F7" s="24"/>
      <c r="G7" s="14">
        <v>39224.0</v>
      </c>
      <c r="H7" s="11" t="s">
        <v>1382</v>
      </c>
      <c r="I7" s="11" t="s">
        <v>1377</v>
      </c>
      <c r="J7" s="11" t="s">
        <v>1383</v>
      </c>
      <c r="K7" s="78" t="s">
        <v>4182</v>
      </c>
      <c r="L7" s="72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>
      <c r="A8" s="11" t="s">
        <v>15</v>
      </c>
      <c r="B8" s="11" t="s">
        <v>1384</v>
      </c>
      <c r="C8" s="11" t="s">
        <v>1385</v>
      </c>
      <c r="D8" s="12">
        <v>7611.0</v>
      </c>
      <c r="E8" s="11" t="s">
        <v>1386</v>
      </c>
      <c r="F8" s="24"/>
      <c r="G8" s="14" t="s">
        <v>1387</v>
      </c>
      <c r="H8" s="11" t="s">
        <v>1388</v>
      </c>
      <c r="I8" s="11" t="s">
        <v>1377</v>
      </c>
      <c r="J8" s="11" t="s">
        <v>1389</v>
      </c>
      <c r="K8" s="71" t="s">
        <v>4180</v>
      </c>
      <c r="L8" s="7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>
      <c r="A9" s="11" t="s">
        <v>15</v>
      </c>
      <c r="B9" s="11" t="s">
        <v>1390</v>
      </c>
      <c r="C9" s="11" t="s">
        <v>1391</v>
      </c>
      <c r="D9" s="12">
        <v>6022.0</v>
      </c>
      <c r="E9" s="24"/>
      <c r="F9" s="24"/>
      <c r="G9" s="14" t="s">
        <v>1392</v>
      </c>
      <c r="H9" s="11"/>
      <c r="I9" s="11" t="s">
        <v>1377</v>
      </c>
      <c r="J9" s="11" t="s">
        <v>4230</v>
      </c>
      <c r="K9" s="71" t="s">
        <v>4180</v>
      </c>
      <c r="L9" s="72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>
      <c r="A10" s="11" t="s">
        <v>15</v>
      </c>
      <c r="B10" s="11" t="s">
        <v>1394</v>
      </c>
      <c r="C10" s="11" t="s">
        <v>1395</v>
      </c>
      <c r="D10" s="12">
        <v>6473.0</v>
      </c>
      <c r="E10" s="24"/>
      <c r="F10" s="24"/>
      <c r="G10" s="14" t="s">
        <v>1396</v>
      </c>
      <c r="H10" s="11"/>
      <c r="I10" s="11" t="s">
        <v>1377</v>
      </c>
      <c r="J10" s="11" t="s">
        <v>4231</v>
      </c>
      <c r="K10" s="71" t="s">
        <v>4180</v>
      </c>
      <c r="L10" s="72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>
      <c r="A11" s="11" t="s">
        <v>15</v>
      </c>
      <c r="B11" s="11" t="s">
        <v>1398</v>
      </c>
      <c r="C11" s="11" t="s">
        <v>1399</v>
      </c>
      <c r="D11" s="12">
        <v>7359.0</v>
      </c>
      <c r="E11" s="11" t="s">
        <v>1400</v>
      </c>
      <c r="F11" s="24"/>
      <c r="G11" s="14" t="s">
        <v>1401</v>
      </c>
      <c r="H11" s="11" t="s">
        <v>43</v>
      </c>
      <c r="I11" s="11" t="s">
        <v>1402</v>
      </c>
      <c r="J11" s="11" t="s">
        <v>4232</v>
      </c>
      <c r="K11" s="71" t="s">
        <v>4180</v>
      </c>
      <c r="L11" s="72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>
      <c r="A12" s="11" t="s">
        <v>15</v>
      </c>
      <c r="B12" s="11" t="s">
        <v>1405</v>
      </c>
      <c r="C12" s="11" t="s">
        <v>1406</v>
      </c>
      <c r="D12" s="12">
        <v>8322.0</v>
      </c>
      <c r="E12" s="24"/>
      <c r="F12" s="24"/>
      <c r="G12" s="14" t="s">
        <v>1407</v>
      </c>
      <c r="H12" s="11"/>
      <c r="I12" s="11" t="s">
        <v>1402</v>
      </c>
      <c r="J12" s="11" t="s">
        <v>1408</v>
      </c>
      <c r="K12" s="71" t="s">
        <v>4180</v>
      </c>
      <c r="L12" s="72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>
      <c r="A13" s="11" t="s">
        <v>15</v>
      </c>
      <c r="B13" s="11" t="s">
        <v>1409</v>
      </c>
      <c r="C13" s="11" t="s">
        <v>1410</v>
      </c>
      <c r="D13" s="12">
        <v>7970.0</v>
      </c>
      <c r="E13" s="11" t="s">
        <v>1411</v>
      </c>
      <c r="F13" s="24"/>
      <c r="G13" s="14" t="s">
        <v>1412</v>
      </c>
      <c r="H13" s="11" t="s">
        <v>1413</v>
      </c>
      <c r="I13" s="11" t="s">
        <v>1414</v>
      </c>
      <c r="J13" s="11" t="s">
        <v>1415</v>
      </c>
      <c r="K13" s="71" t="s">
        <v>4180</v>
      </c>
      <c r="L13" s="72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>
      <c r="A14" s="11" t="s">
        <v>15</v>
      </c>
      <c r="B14" s="11" t="s">
        <v>1416</v>
      </c>
      <c r="C14" s="11" t="s">
        <v>1417</v>
      </c>
      <c r="D14" s="12">
        <v>7684.0</v>
      </c>
      <c r="E14" s="11" t="s">
        <v>1418</v>
      </c>
      <c r="F14" s="24"/>
      <c r="G14" s="14" t="s">
        <v>1419</v>
      </c>
      <c r="H14" s="11"/>
      <c r="I14" s="11" t="s">
        <v>1414</v>
      </c>
      <c r="J14" s="11" t="s">
        <v>1415</v>
      </c>
      <c r="K14" s="71" t="s">
        <v>4180</v>
      </c>
      <c r="L14" s="72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>
      <c r="A15" s="11" t="s">
        <v>15</v>
      </c>
      <c r="B15" s="11" t="s">
        <v>1421</v>
      </c>
      <c r="C15" s="11" t="s">
        <v>1422</v>
      </c>
      <c r="D15" s="12">
        <v>5224.0</v>
      </c>
      <c r="E15" s="24"/>
      <c r="F15" s="24"/>
      <c r="G15" s="14" t="s">
        <v>1423</v>
      </c>
      <c r="H15" s="11"/>
      <c r="I15" s="11" t="s">
        <v>1414</v>
      </c>
      <c r="J15" s="11" t="s">
        <v>4233</v>
      </c>
      <c r="K15" s="71" t="s">
        <v>4180</v>
      </c>
      <c r="L15" s="72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>
      <c r="A16" s="11" t="s">
        <v>15</v>
      </c>
      <c r="B16" s="11" t="s">
        <v>1425</v>
      </c>
      <c r="C16" s="11" t="s">
        <v>1426</v>
      </c>
      <c r="D16" s="12">
        <v>7315.0</v>
      </c>
      <c r="E16" s="11" t="s">
        <v>1427</v>
      </c>
      <c r="F16" s="24"/>
      <c r="G16" s="14">
        <v>39704.0</v>
      </c>
      <c r="H16" s="11" t="s">
        <v>1428</v>
      </c>
      <c r="I16" s="11" t="s">
        <v>1414</v>
      </c>
      <c r="J16" s="11" t="s">
        <v>1429</v>
      </c>
      <c r="K16" s="71" t="s">
        <v>4180</v>
      </c>
      <c r="L16" s="72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>
      <c r="A17" s="11" t="s">
        <v>15</v>
      </c>
      <c r="B17" s="11" t="s">
        <v>1430</v>
      </c>
      <c r="C17" s="11" t="s">
        <v>1431</v>
      </c>
      <c r="D17" s="12">
        <v>7412.0</v>
      </c>
      <c r="E17" s="11" t="s">
        <v>1432</v>
      </c>
      <c r="F17" s="24"/>
      <c r="G17" s="14">
        <v>41782.0</v>
      </c>
      <c r="H17" s="11"/>
      <c r="I17" s="11" t="s">
        <v>1414</v>
      </c>
      <c r="J17" s="11" t="s">
        <v>1433</v>
      </c>
      <c r="K17" s="71" t="s">
        <v>4180</v>
      </c>
      <c r="L17" s="72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>
      <c r="A18" s="11"/>
      <c r="B18" s="19" t="s">
        <v>1434</v>
      </c>
      <c r="C18" s="19" t="s">
        <v>1435</v>
      </c>
      <c r="D18" s="23">
        <v>7699.0</v>
      </c>
      <c r="E18" s="19" t="s">
        <v>1436</v>
      </c>
      <c r="F18" s="24"/>
      <c r="G18" s="22">
        <v>43360.0</v>
      </c>
      <c r="H18" s="11"/>
      <c r="I18" s="19" t="s">
        <v>1414</v>
      </c>
      <c r="J18" s="19" t="s">
        <v>1437</v>
      </c>
      <c r="K18" s="78" t="s">
        <v>4182</v>
      </c>
      <c r="L18" s="72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>
      <c r="A19" s="11" t="s">
        <v>15</v>
      </c>
      <c r="B19" s="11" t="s">
        <v>1288</v>
      </c>
      <c r="C19" s="11" t="s">
        <v>1289</v>
      </c>
      <c r="D19" s="12">
        <v>4947.0</v>
      </c>
      <c r="E19" s="11" t="s">
        <v>1290</v>
      </c>
      <c r="F19" s="24"/>
      <c r="G19" s="14" t="s">
        <v>1291</v>
      </c>
      <c r="H19" s="11"/>
      <c r="I19" s="11" t="s">
        <v>1292</v>
      </c>
      <c r="J19" s="11" t="s">
        <v>1293</v>
      </c>
      <c r="K19" s="71" t="s">
        <v>4180</v>
      </c>
      <c r="L19" s="72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>
      <c r="A20" s="11" t="s">
        <v>15</v>
      </c>
      <c r="B20" s="11" t="s">
        <v>1294</v>
      </c>
      <c r="C20" s="11" t="s">
        <v>1295</v>
      </c>
      <c r="D20" s="12">
        <v>7671.0</v>
      </c>
      <c r="E20" s="11" t="s">
        <v>1296</v>
      </c>
      <c r="F20" s="24"/>
      <c r="G20" s="14" t="s">
        <v>1297</v>
      </c>
      <c r="H20" s="11" t="s">
        <v>1298</v>
      </c>
      <c r="I20" s="11" t="s">
        <v>1292</v>
      </c>
      <c r="J20" s="11" t="s">
        <v>1299</v>
      </c>
      <c r="K20" s="71" t="s">
        <v>4180</v>
      </c>
      <c r="L20" s="72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>
      <c r="A21" s="11" t="s">
        <v>15</v>
      </c>
      <c r="B21" s="11" t="s">
        <v>1300</v>
      </c>
      <c r="C21" s="11" t="s">
        <v>1301</v>
      </c>
      <c r="D21" s="12">
        <v>7371.0</v>
      </c>
      <c r="E21" s="11" t="s">
        <v>1302</v>
      </c>
      <c r="F21" s="24"/>
      <c r="G21" s="14">
        <v>40388.0</v>
      </c>
      <c r="H21" s="11"/>
      <c r="I21" s="11" t="s">
        <v>1292</v>
      </c>
      <c r="J21" s="11" t="s">
        <v>1303</v>
      </c>
      <c r="K21" s="71" t="s">
        <v>4180</v>
      </c>
      <c r="L21" s="72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>
      <c r="A22" s="11" t="s">
        <v>15</v>
      </c>
      <c r="B22" s="11" t="s">
        <v>1304</v>
      </c>
      <c r="C22" s="11" t="s">
        <v>1305</v>
      </c>
      <c r="D22" s="12">
        <v>7080.0</v>
      </c>
      <c r="E22" s="24"/>
      <c r="F22" s="24"/>
      <c r="G22" s="14">
        <v>39826.0</v>
      </c>
      <c r="H22" s="11"/>
      <c r="I22" s="11" t="s">
        <v>1292</v>
      </c>
      <c r="J22" s="11" t="s">
        <v>1306</v>
      </c>
      <c r="K22" s="71" t="s">
        <v>4180</v>
      </c>
      <c r="L22" s="72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>
      <c r="A23" s="11" t="s">
        <v>15</v>
      </c>
      <c r="B23" s="11" t="s">
        <v>1307</v>
      </c>
      <c r="C23" s="11" t="s">
        <v>1308</v>
      </c>
      <c r="D23" s="12">
        <v>7875.0</v>
      </c>
      <c r="E23" s="11" t="s">
        <v>720</v>
      </c>
      <c r="F23" s="24"/>
      <c r="G23" s="14">
        <v>40864.0</v>
      </c>
      <c r="H23" s="11" t="s">
        <v>1309</v>
      </c>
      <c r="I23" s="11" t="s">
        <v>1292</v>
      </c>
      <c r="J23" s="11" t="s">
        <v>1310</v>
      </c>
      <c r="K23" s="71" t="s">
        <v>4180</v>
      </c>
      <c r="L23" s="72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>
      <c r="A24" s="11" t="s">
        <v>15</v>
      </c>
      <c r="B24" s="11" t="s">
        <v>1311</v>
      </c>
      <c r="C24" s="11" t="s">
        <v>1312</v>
      </c>
      <c r="D24" s="12">
        <v>7454.0</v>
      </c>
      <c r="E24" s="24"/>
      <c r="F24" s="24"/>
      <c r="G24" s="14" t="s">
        <v>1313</v>
      </c>
      <c r="H24" s="11"/>
      <c r="I24" s="11" t="s">
        <v>1292</v>
      </c>
      <c r="J24" s="11" t="s">
        <v>1314</v>
      </c>
      <c r="K24" s="71" t="s">
        <v>4180</v>
      </c>
      <c r="L24" s="72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>
      <c r="A25" s="11" t="s">
        <v>15</v>
      </c>
      <c r="B25" s="11" t="s">
        <v>1315</v>
      </c>
      <c r="C25" s="11" t="s">
        <v>1316</v>
      </c>
      <c r="D25" s="12">
        <v>7185.0</v>
      </c>
      <c r="E25" s="24"/>
      <c r="F25" s="24"/>
      <c r="G25" s="14" t="s">
        <v>1317</v>
      </c>
      <c r="H25" s="11"/>
      <c r="I25" s="11" t="s">
        <v>1292</v>
      </c>
      <c r="J25" s="11" t="s">
        <v>1318</v>
      </c>
      <c r="K25" s="71" t="s">
        <v>4180</v>
      </c>
      <c r="L25" s="72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>
      <c r="A26" s="11" t="s">
        <v>15</v>
      </c>
      <c r="B26" s="11" t="s">
        <v>1319</v>
      </c>
      <c r="C26" s="11" t="s">
        <v>1320</v>
      </c>
      <c r="D26" s="12">
        <v>5363.0</v>
      </c>
      <c r="E26" s="24"/>
      <c r="F26" s="24"/>
      <c r="G26" s="14" t="s">
        <v>1321</v>
      </c>
      <c r="H26" s="11"/>
      <c r="I26" s="11" t="s">
        <v>1292</v>
      </c>
      <c r="J26" s="11" t="s">
        <v>1314</v>
      </c>
      <c r="K26" s="71" t="s">
        <v>4180</v>
      </c>
      <c r="L26" s="72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>
      <c r="A27" s="11" t="s">
        <v>15</v>
      </c>
      <c r="B27" s="11" t="s">
        <v>1323</v>
      </c>
      <c r="C27" s="11" t="s">
        <v>1324</v>
      </c>
      <c r="D27" s="12">
        <v>7024.0</v>
      </c>
      <c r="E27" s="11" t="s">
        <v>1325</v>
      </c>
      <c r="F27" s="24"/>
      <c r="G27" s="14" t="s">
        <v>1326</v>
      </c>
      <c r="H27" s="11"/>
      <c r="I27" s="11" t="s">
        <v>1292</v>
      </c>
      <c r="J27" s="11" t="s">
        <v>1314</v>
      </c>
      <c r="K27" s="71" t="s">
        <v>4180</v>
      </c>
      <c r="L27" s="99" t="s">
        <v>1327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>
      <c r="A28" s="11" t="s">
        <v>15</v>
      </c>
      <c r="B28" s="11" t="s">
        <v>1328</v>
      </c>
      <c r="C28" s="11" t="s">
        <v>1329</v>
      </c>
      <c r="D28" s="12">
        <v>4232.0</v>
      </c>
      <c r="E28" s="24"/>
      <c r="F28" s="24"/>
      <c r="G28" s="14" t="s">
        <v>1330</v>
      </c>
      <c r="H28" s="11"/>
      <c r="I28" s="11" t="s">
        <v>1292</v>
      </c>
      <c r="J28" s="11" t="s">
        <v>1314</v>
      </c>
      <c r="K28" s="71" t="s">
        <v>4180</v>
      </c>
      <c r="L28" s="99" t="s">
        <v>1331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>
      <c r="A29" s="11" t="s">
        <v>15</v>
      </c>
      <c r="B29" s="11" t="s">
        <v>1332</v>
      </c>
      <c r="C29" s="11" t="s">
        <v>1333</v>
      </c>
      <c r="D29" s="12">
        <v>5834.0</v>
      </c>
      <c r="E29" s="24"/>
      <c r="F29" s="24"/>
      <c r="G29" s="14" t="s">
        <v>1334</v>
      </c>
      <c r="H29" s="11"/>
      <c r="I29" s="11" t="s">
        <v>1292</v>
      </c>
      <c r="J29" s="11" t="s">
        <v>4234</v>
      </c>
      <c r="K29" s="71" t="s">
        <v>4180</v>
      </c>
      <c r="L29" s="72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>
      <c r="A30" s="11" t="s">
        <v>15</v>
      </c>
      <c r="B30" s="11" t="s">
        <v>1336</v>
      </c>
      <c r="C30" s="11" t="s">
        <v>1337</v>
      </c>
      <c r="D30" s="12">
        <v>8051.0</v>
      </c>
      <c r="E30" s="11" t="s">
        <v>1338</v>
      </c>
      <c r="F30" s="24"/>
      <c r="G30" s="14">
        <v>41070.0</v>
      </c>
      <c r="H30" s="11"/>
      <c r="I30" s="11" t="s">
        <v>1292</v>
      </c>
      <c r="J30" s="11" t="s">
        <v>1339</v>
      </c>
      <c r="K30" s="71" t="s">
        <v>4180</v>
      </c>
      <c r="L30" s="72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>
      <c r="A31" s="11" t="s">
        <v>107</v>
      </c>
      <c r="B31" s="11" t="s">
        <v>1340</v>
      </c>
      <c r="C31" s="11" t="s">
        <v>1341</v>
      </c>
      <c r="D31" s="12">
        <v>5937.0</v>
      </c>
      <c r="E31" s="11" t="s">
        <v>1342</v>
      </c>
      <c r="F31" s="73"/>
      <c r="G31" s="14">
        <v>39887.0</v>
      </c>
      <c r="H31" s="11"/>
      <c r="I31" s="11" t="s">
        <v>1292</v>
      </c>
      <c r="J31" s="11" t="s">
        <v>1314</v>
      </c>
      <c r="K31" s="71" t="s">
        <v>4180</v>
      </c>
      <c r="L31" s="99" t="s">
        <v>1343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>
      <c r="A32" s="11" t="s">
        <v>107</v>
      </c>
      <c r="B32" s="11" t="s">
        <v>1344</v>
      </c>
      <c r="C32" s="11" t="s">
        <v>1345</v>
      </c>
      <c r="D32" s="12">
        <v>8751.0</v>
      </c>
      <c r="E32" s="100" t="s">
        <v>1063</v>
      </c>
      <c r="F32" s="73"/>
      <c r="G32" s="22">
        <v>40051.0</v>
      </c>
      <c r="H32" s="11"/>
      <c r="I32" s="11" t="s">
        <v>1292</v>
      </c>
      <c r="J32" s="11" t="s">
        <v>1314</v>
      </c>
      <c r="K32" s="71" t="s">
        <v>4180</v>
      </c>
      <c r="L32" s="99" t="s">
        <v>1346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>
      <c r="A33" s="11" t="s">
        <v>45</v>
      </c>
      <c r="B33" s="11" t="s">
        <v>1347</v>
      </c>
      <c r="C33" s="11" t="s">
        <v>1348</v>
      </c>
      <c r="D33" s="12">
        <v>6854.0</v>
      </c>
      <c r="E33" s="73"/>
      <c r="F33" s="73"/>
      <c r="G33" s="14" t="s">
        <v>566</v>
      </c>
      <c r="H33" s="11"/>
      <c r="I33" s="11" t="s">
        <v>1292</v>
      </c>
      <c r="J33" s="11" t="s">
        <v>1349</v>
      </c>
      <c r="K33" s="71" t="s">
        <v>4180</v>
      </c>
      <c r="L33" s="72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>
      <c r="A34" s="11" t="s">
        <v>45</v>
      </c>
      <c r="B34" s="11" t="s">
        <v>1350</v>
      </c>
      <c r="C34" s="11" t="s">
        <v>1351</v>
      </c>
      <c r="D34" s="12">
        <v>8511.0</v>
      </c>
      <c r="E34" s="11" t="s">
        <v>1352</v>
      </c>
      <c r="F34" s="73"/>
      <c r="G34" s="14" t="s">
        <v>341</v>
      </c>
      <c r="H34" s="11" t="s">
        <v>1353</v>
      </c>
      <c r="I34" s="11" t="s">
        <v>1292</v>
      </c>
      <c r="J34" s="11" t="s">
        <v>1354</v>
      </c>
      <c r="K34" s="71" t="s">
        <v>4180</v>
      </c>
      <c r="L34" s="72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>
      <c r="A35" s="11" t="s">
        <v>286</v>
      </c>
      <c r="B35" s="11" t="s">
        <v>1355</v>
      </c>
      <c r="C35" s="11" t="s">
        <v>1355</v>
      </c>
      <c r="D35" s="12">
        <v>7519.0</v>
      </c>
      <c r="E35" s="11" t="s">
        <v>1356</v>
      </c>
      <c r="F35" s="11" t="s">
        <v>1356</v>
      </c>
      <c r="G35" s="14">
        <v>43314.0</v>
      </c>
      <c r="H35" s="11" t="s">
        <v>1357</v>
      </c>
      <c r="I35" s="11" t="s">
        <v>1292</v>
      </c>
      <c r="J35" s="11" t="s">
        <v>1358</v>
      </c>
      <c r="K35" s="71" t="s">
        <v>4180</v>
      </c>
      <c r="L35" s="16" t="s">
        <v>1359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>
      <c r="A36" s="11" t="s">
        <v>815</v>
      </c>
      <c r="B36" s="11" t="s">
        <v>4235</v>
      </c>
      <c r="C36" s="11" t="s">
        <v>4236</v>
      </c>
      <c r="D36" s="19">
        <v>1922.0</v>
      </c>
      <c r="E36" s="11" t="s">
        <v>1440</v>
      </c>
      <c r="F36" s="11" t="s">
        <v>1441</v>
      </c>
      <c r="G36" s="22">
        <v>43477.0</v>
      </c>
      <c r="H36" s="11" t="s">
        <v>1442</v>
      </c>
      <c r="I36" s="11" t="s">
        <v>1292</v>
      </c>
      <c r="J36" s="11" t="s">
        <v>1443</v>
      </c>
      <c r="K36" s="71" t="s">
        <v>4180</v>
      </c>
      <c r="L36" s="16" t="s">
        <v>1444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</sheetData>
  <mergeCells count="2">
    <mergeCell ref="A1:L1"/>
    <mergeCell ref="A2:L2"/>
  </mergeCells>
  <conditionalFormatting sqref="K4:K36">
    <cfRule type="beginsWith" dxfId="7" priority="1" operator="beginsWith" text="Yes">
      <formula>LEFT((K4),LEN("Yes"))=("Yes")</formula>
    </cfRule>
  </conditionalFormatting>
  <conditionalFormatting sqref="K4:K36">
    <cfRule type="beginsWith" dxfId="0" priority="2" operator="beginsWith" text="No">
      <formula>LEFT((K4),LEN("No"))=("No")</formula>
    </cfRule>
  </conditionalFormatting>
  <dataValidations>
    <dataValidation type="list" allowBlank="1" sqref="K4:K36">
      <formula1>"Yes,No"</formula1>
    </dataValidation>
  </dataValidations>
  <hyperlinks>
    <hyperlink r:id="rId1" ref="L35"/>
    <hyperlink r:id="rId2" ref="L36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1.13"/>
    <col customWidth="1" min="3" max="3" width="32.0"/>
    <col customWidth="1" min="4" max="4" width="10.75"/>
    <col customWidth="1" min="5" max="5" width="27.13"/>
    <col customWidth="1" min="6" max="6" width="23.0"/>
    <col customWidth="1" min="7" max="7" width="13.75"/>
    <col customWidth="1" min="8" max="8" width="38.0"/>
    <col customWidth="1" min="9" max="9" width="12.0"/>
    <col customWidth="1" min="10" max="10" width="53.63"/>
    <col customWidth="1" min="11" max="11" width="18.75"/>
    <col customWidth="1" min="12" max="12" width="18.13"/>
  </cols>
  <sheetData>
    <row r="1">
      <c r="A1" s="68" t="s">
        <v>4237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>
      <c r="A2" s="70" t="str">
        <f>HYPERLINK("https://bit.ly/2HB4MTP","Link to Google Map: https://bit.ly/2HB4MTP")</f>
        <v>Link to Google Map: https://bit.ly/2HB4MTP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4179</v>
      </c>
      <c r="L3" s="6" t="s">
        <v>12</v>
      </c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>
      <c r="A4" s="19" t="s">
        <v>286</v>
      </c>
      <c r="B4" s="19" t="s">
        <v>1446</v>
      </c>
      <c r="C4" s="19" t="s">
        <v>1447</v>
      </c>
      <c r="D4" s="12">
        <v>4277.0</v>
      </c>
      <c r="E4" s="11" t="s">
        <v>1448</v>
      </c>
      <c r="F4" s="13"/>
      <c r="G4" s="52">
        <v>43268.0</v>
      </c>
      <c r="H4" s="11" t="s">
        <v>1449</v>
      </c>
      <c r="I4" s="19" t="s">
        <v>1450</v>
      </c>
      <c r="J4" s="19" t="s">
        <v>1451</v>
      </c>
      <c r="K4" s="75" t="s">
        <v>4180</v>
      </c>
      <c r="L4" s="11"/>
      <c r="M4" s="9"/>
      <c r="N4" s="9"/>
      <c r="O4" s="9"/>
      <c r="P4" s="9"/>
      <c r="Q4" s="9"/>
      <c r="R4" s="9"/>
      <c r="S4" s="97"/>
      <c r="T4" s="97"/>
      <c r="U4" s="97"/>
      <c r="V4" s="97"/>
      <c r="W4" s="97"/>
      <c r="X4" s="97"/>
      <c r="Y4" s="97"/>
      <c r="Z4" s="97"/>
    </row>
    <row r="5">
      <c r="A5" s="11" t="s">
        <v>45</v>
      </c>
      <c r="B5" s="11" t="s">
        <v>1483</v>
      </c>
      <c r="C5" s="11" t="s">
        <v>1484</v>
      </c>
      <c r="D5" s="12">
        <v>8405.0</v>
      </c>
      <c r="E5" s="11"/>
      <c r="F5" s="11"/>
      <c r="G5" s="14" t="s">
        <v>1485</v>
      </c>
      <c r="H5" s="11"/>
      <c r="I5" s="11" t="s">
        <v>1481</v>
      </c>
      <c r="J5" s="11" t="s">
        <v>1486</v>
      </c>
      <c r="K5" s="71" t="s">
        <v>4180</v>
      </c>
      <c r="L5" s="72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>
      <c r="A6" s="11" t="s">
        <v>45</v>
      </c>
      <c r="B6" s="11" t="s">
        <v>1859</v>
      </c>
      <c r="C6" s="11" t="s">
        <v>1860</v>
      </c>
      <c r="D6" s="12">
        <v>7673.0</v>
      </c>
      <c r="E6" s="11" t="s">
        <v>1861</v>
      </c>
      <c r="F6" s="73"/>
      <c r="G6" s="14">
        <v>42396.0</v>
      </c>
      <c r="H6" s="11" t="s">
        <v>1342</v>
      </c>
      <c r="I6" s="11" t="s">
        <v>1852</v>
      </c>
      <c r="J6" s="11" t="s">
        <v>1862</v>
      </c>
      <c r="K6" s="71" t="s">
        <v>4180</v>
      </c>
      <c r="L6" s="72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>
      <c r="A7" s="11" t="s">
        <v>45</v>
      </c>
      <c r="B7" s="11" t="s">
        <v>1893</v>
      </c>
      <c r="C7" s="11" t="s">
        <v>1894</v>
      </c>
      <c r="D7" s="12">
        <v>7862.0</v>
      </c>
      <c r="E7" s="11" t="s">
        <v>890</v>
      </c>
      <c r="F7" s="73"/>
      <c r="G7" s="14">
        <v>40328.0</v>
      </c>
      <c r="H7" s="11" t="s">
        <v>1895</v>
      </c>
      <c r="I7" s="11" t="s">
        <v>1866</v>
      </c>
      <c r="J7" s="11" t="s">
        <v>1896</v>
      </c>
      <c r="K7" s="71" t="s">
        <v>4180</v>
      </c>
      <c r="L7" s="72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11" t="s">
        <v>45</v>
      </c>
      <c r="B8" s="11" t="s">
        <v>1957</v>
      </c>
      <c r="C8" s="11" t="s">
        <v>1958</v>
      </c>
      <c r="D8" s="12">
        <v>8179.0</v>
      </c>
      <c r="E8" s="11" t="s">
        <v>1959</v>
      </c>
      <c r="F8" s="73"/>
      <c r="G8" s="14">
        <v>41182.0</v>
      </c>
      <c r="H8" s="11" t="s">
        <v>1960</v>
      </c>
      <c r="I8" s="11" t="s">
        <v>1943</v>
      </c>
      <c r="J8" s="19" t="s">
        <v>4238</v>
      </c>
      <c r="K8" s="78" t="s">
        <v>4182</v>
      </c>
      <c r="L8" s="72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>
      <c r="A9" s="11" t="s">
        <v>45</v>
      </c>
      <c r="B9" s="11" t="s">
        <v>1646</v>
      </c>
      <c r="C9" s="11" t="s">
        <v>1647</v>
      </c>
      <c r="D9" s="12">
        <v>8766.0</v>
      </c>
      <c r="E9" s="11" t="s">
        <v>1034</v>
      </c>
      <c r="F9" s="73"/>
      <c r="G9" s="14">
        <v>41916.0</v>
      </c>
      <c r="H9" s="11" t="s">
        <v>1648</v>
      </c>
      <c r="I9" s="11" t="s">
        <v>1649</v>
      </c>
      <c r="J9" s="11" t="s">
        <v>1650</v>
      </c>
      <c r="K9" s="71" t="s">
        <v>4180</v>
      </c>
      <c r="L9" s="72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>
      <c r="A10" s="11" t="s">
        <v>45</v>
      </c>
      <c r="B10" s="11" t="s">
        <v>1636</v>
      </c>
      <c r="C10" s="11" t="s">
        <v>1637</v>
      </c>
      <c r="D10" s="12">
        <v>6933.0</v>
      </c>
      <c r="E10" s="11" t="s">
        <v>1638</v>
      </c>
      <c r="F10" s="73"/>
      <c r="G10" s="14" t="s">
        <v>1639</v>
      </c>
      <c r="H10" s="11" t="s">
        <v>1640</v>
      </c>
      <c r="I10" s="11" t="s">
        <v>1491</v>
      </c>
      <c r="J10" s="11" t="s">
        <v>1641</v>
      </c>
      <c r="K10" s="78" t="s">
        <v>4182</v>
      </c>
      <c r="L10" s="72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>
      <c r="A11" s="11" t="s">
        <v>45</v>
      </c>
      <c r="B11" s="11" t="s">
        <v>1643</v>
      </c>
      <c r="C11" s="11" t="s">
        <v>1644</v>
      </c>
      <c r="D11" s="12">
        <v>6273.0</v>
      </c>
      <c r="E11" s="73"/>
      <c r="F11" s="73"/>
      <c r="G11" s="14" t="s">
        <v>1645</v>
      </c>
      <c r="H11" s="11"/>
      <c r="I11" s="11" t="s">
        <v>1491</v>
      </c>
      <c r="J11" s="11" t="s">
        <v>1641</v>
      </c>
      <c r="K11" s="78" t="s">
        <v>4182</v>
      </c>
      <c r="L11" s="72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>
      <c r="A12" s="11" t="s">
        <v>45</v>
      </c>
      <c r="B12" s="11" t="s">
        <v>1651</v>
      </c>
      <c r="C12" s="11" t="s">
        <v>1652</v>
      </c>
      <c r="D12" s="12">
        <v>7146.0</v>
      </c>
      <c r="E12" s="11" t="s">
        <v>1653</v>
      </c>
      <c r="F12" s="73"/>
      <c r="G12" s="14" t="s">
        <v>1654</v>
      </c>
      <c r="H12" s="11" t="s">
        <v>1655</v>
      </c>
      <c r="I12" s="11" t="s">
        <v>1491</v>
      </c>
      <c r="J12" s="11" t="s">
        <v>1497</v>
      </c>
      <c r="K12" s="78" t="s">
        <v>4182</v>
      </c>
      <c r="L12" s="72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>
      <c r="A13" s="11" t="s">
        <v>45</v>
      </c>
      <c r="B13" s="11" t="s">
        <v>1657</v>
      </c>
      <c r="C13" s="11" t="s">
        <v>1658</v>
      </c>
      <c r="D13" s="12">
        <v>8235.0</v>
      </c>
      <c r="E13" s="11" t="s">
        <v>1659</v>
      </c>
      <c r="F13" s="11"/>
      <c r="G13" s="14">
        <v>37668.0</v>
      </c>
      <c r="H13" s="11" t="s">
        <v>1660</v>
      </c>
      <c r="I13" s="11" t="s">
        <v>1491</v>
      </c>
      <c r="J13" s="11" t="s">
        <v>1507</v>
      </c>
      <c r="K13" s="78" t="s">
        <v>4182</v>
      </c>
      <c r="L13" s="72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>
      <c r="A14" s="11" t="s">
        <v>107</v>
      </c>
      <c r="B14" s="11" t="s">
        <v>1936</v>
      </c>
      <c r="C14" s="11" t="s">
        <v>1937</v>
      </c>
      <c r="D14" s="12">
        <v>7828.0</v>
      </c>
      <c r="E14" s="73"/>
      <c r="F14" s="73"/>
      <c r="G14" s="14" t="s">
        <v>1938</v>
      </c>
      <c r="H14" s="11"/>
      <c r="I14" s="11" t="s">
        <v>1491</v>
      </c>
      <c r="J14" s="11" t="s">
        <v>1641</v>
      </c>
      <c r="K14" s="78" t="s">
        <v>4182</v>
      </c>
      <c r="L14" s="72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>
      <c r="A15" s="11" t="s">
        <v>107</v>
      </c>
      <c r="B15" s="11" t="s">
        <v>1632</v>
      </c>
      <c r="C15" s="11" t="s">
        <v>1633</v>
      </c>
      <c r="D15" s="12">
        <v>6373.0</v>
      </c>
      <c r="E15" s="73"/>
      <c r="F15" s="73"/>
      <c r="G15" s="14" t="s">
        <v>1634</v>
      </c>
      <c r="H15" s="11"/>
      <c r="I15" s="11" t="s">
        <v>1491</v>
      </c>
      <c r="J15" s="11" t="s">
        <v>1497</v>
      </c>
      <c r="K15" s="78" t="s">
        <v>4182</v>
      </c>
      <c r="L15" s="72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>
      <c r="A16" s="19" t="s">
        <v>477</v>
      </c>
      <c r="B16" s="11" t="s">
        <v>1962</v>
      </c>
      <c r="C16" s="11" t="s">
        <v>1963</v>
      </c>
      <c r="D16" s="12">
        <v>7106.0</v>
      </c>
      <c r="E16" s="19" t="s">
        <v>1964</v>
      </c>
      <c r="F16" s="13"/>
      <c r="G16" s="22">
        <v>43305.0</v>
      </c>
      <c r="H16" s="11"/>
      <c r="I16" s="11" t="s">
        <v>1491</v>
      </c>
      <c r="J16" s="19" t="s">
        <v>1497</v>
      </c>
      <c r="K16" s="78" t="s">
        <v>4182</v>
      </c>
      <c r="L16" s="43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>
      <c r="A17" s="19" t="s">
        <v>1815</v>
      </c>
      <c r="B17" s="11" t="s">
        <v>1816</v>
      </c>
      <c r="C17" s="11" t="s">
        <v>1817</v>
      </c>
      <c r="D17" s="12">
        <v>6393.0</v>
      </c>
      <c r="E17" s="11" t="s">
        <v>1818</v>
      </c>
      <c r="F17" s="11" t="s">
        <v>1819</v>
      </c>
      <c r="G17" s="14">
        <v>43202.0</v>
      </c>
      <c r="H17" s="11" t="s">
        <v>399</v>
      </c>
      <c r="I17" s="11" t="s">
        <v>1808</v>
      </c>
      <c r="J17" s="11" t="s">
        <v>1820</v>
      </c>
      <c r="K17" s="71" t="s">
        <v>4180</v>
      </c>
      <c r="L17" s="16" t="s">
        <v>1821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>
      <c r="A18" s="11" t="s">
        <v>1931</v>
      </c>
      <c r="B18" s="11" t="s">
        <v>1932</v>
      </c>
      <c r="C18" s="11" t="s">
        <v>1933</v>
      </c>
      <c r="D18" s="12">
        <v>9115.0</v>
      </c>
      <c r="E18" s="24"/>
      <c r="F18" s="24"/>
      <c r="G18" s="14">
        <v>41409.0</v>
      </c>
      <c r="H18" s="11" t="s">
        <v>1169</v>
      </c>
      <c r="I18" s="11" t="s">
        <v>1649</v>
      </c>
      <c r="J18" s="11" t="s">
        <v>1934</v>
      </c>
      <c r="K18" s="71" t="s">
        <v>4180</v>
      </c>
      <c r="L18" s="102" t="s">
        <v>1935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>
      <c r="A19" s="11" t="s">
        <v>15</v>
      </c>
      <c r="B19" s="11" t="s">
        <v>1477</v>
      </c>
      <c r="C19" s="11" t="s">
        <v>1478</v>
      </c>
      <c r="D19" s="12">
        <v>1913.0</v>
      </c>
      <c r="E19" s="11" t="s">
        <v>1479</v>
      </c>
      <c r="F19" s="24"/>
      <c r="G19" s="14">
        <v>28451.0</v>
      </c>
      <c r="H19" s="11" t="s">
        <v>1480</v>
      </c>
      <c r="I19" s="11" t="s">
        <v>1481</v>
      </c>
      <c r="J19" s="11" t="s">
        <v>1482</v>
      </c>
      <c r="K19" s="71" t="s">
        <v>4180</v>
      </c>
      <c r="L19" s="72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>
      <c r="A20" s="11" t="s">
        <v>15</v>
      </c>
      <c r="B20" s="11" t="s">
        <v>1804</v>
      </c>
      <c r="C20" s="11" t="s">
        <v>1805</v>
      </c>
      <c r="D20" s="12">
        <v>7378.0</v>
      </c>
      <c r="E20" s="11" t="s">
        <v>1806</v>
      </c>
      <c r="F20" s="24"/>
      <c r="G20" s="14">
        <v>39923.0</v>
      </c>
      <c r="H20" s="11" t="s">
        <v>1807</v>
      </c>
      <c r="I20" s="11" t="s">
        <v>1808</v>
      </c>
      <c r="J20" s="11" t="s">
        <v>1809</v>
      </c>
      <c r="K20" s="71" t="s">
        <v>4180</v>
      </c>
      <c r="L20" s="72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>
      <c r="A21" s="11" t="s">
        <v>15</v>
      </c>
      <c r="B21" s="11" t="s">
        <v>1810</v>
      </c>
      <c r="C21" s="11" t="s">
        <v>1811</v>
      </c>
      <c r="D21" s="12">
        <v>3701.0</v>
      </c>
      <c r="E21" s="11" t="s">
        <v>1812</v>
      </c>
      <c r="F21" s="24"/>
      <c r="G21" s="14">
        <v>26508.0</v>
      </c>
      <c r="H21" s="11" t="s">
        <v>4239</v>
      </c>
      <c r="I21" s="11" t="s">
        <v>1808</v>
      </c>
      <c r="J21" s="11" t="s">
        <v>1814</v>
      </c>
      <c r="K21" s="71" t="s">
        <v>4180</v>
      </c>
      <c r="L21" s="72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>
      <c r="A22" s="11" t="s">
        <v>15</v>
      </c>
      <c r="B22" s="11" t="s">
        <v>1827</v>
      </c>
      <c r="C22" s="11" t="s">
        <v>1828</v>
      </c>
      <c r="D22" s="12">
        <v>5904.0</v>
      </c>
      <c r="E22" s="11" t="s">
        <v>1829</v>
      </c>
      <c r="F22" s="24"/>
      <c r="G22" s="14">
        <v>39726.0</v>
      </c>
      <c r="H22" s="11" t="s">
        <v>1830</v>
      </c>
      <c r="I22" s="11" t="s">
        <v>1831</v>
      </c>
      <c r="J22" s="11" t="s">
        <v>1832</v>
      </c>
      <c r="K22" s="71" t="s">
        <v>4180</v>
      </c>
      <c r="L22" s="72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>
      <c r="A23" s="11" t="s">
        <v>15</v>
      </c>
      <c r="B23" s="11" t="s">
        <v>1833</v>
      </c>
      <c r="C23" s="11" t="s">
        <v>1834</v>
      </c>
      <c r="D23" s="12">
        <v>5361.0</v>
      </c>
      <c r="E23" s="24"/>
      <c r="F23" s="24"/>
      <c r="G23" s="14" t="s">
        <v>1835</v>
      </c>
      <c r="H23" s="11"/>
      <c r="I23" s="11" t="s">
        <v>1831</v>
      </c>
      <c r="J23" s="11" t="s">
        <v>4240</v>
      </c>
      <c r="K23" s="71" t="s">
        <v>4180</v>
      </c>
      <c r="L23" s="72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>
      <c r="A24" s="11" t="s">
        <v>15</v>
      </c>
      <c r="B24" s="11" t="s">
        <v>1452</v>
      </c>
      <c r="C24" s="11" t="s">
        <v>1453</v>
      </c>
      <c r="D24" s="12">
        <v>7337.0</v>
      </c>
      <c r="E24" s="11" t="s">
        <v>1454</v>
      </c>
      <c r="F24" s="24"/>
      <c r="G24" s="14" t="s">
        <v>1455</v>
      </c>
      <c r="H24" s="11" t="s">
        <v>1456</v>
      </c>
      <c r="I24" s="11" t="s">
        <v>1457</v>
      </c>
      <c r="J24" s="11" t="s">
        <v>1458</v>
      </c>
      <c r="K24" s="71" t="s">
        <v>4180</v>
      </c>
      <c r="L24" s="72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>
      <c r="A25" s="11" t="s">
        <v>15</v>
      </c>
      <c r="B25" s="11" t="s">
        <v>1459</v>
      </c>
      <c r="C25" s="11" t="s">
        <v>1460</v>
      </c>
      <c r="D25" s="12">
        <v>5666.0</v>
      </c>
      <c r="E25" s="24"/>
      <c r="F25" s="24"/>
      <c r="G25" s="14" t="s">
        <v>1461</v>
      </c>
      <c r="H25" s="11"/>
      <c r="I25" s="11" t="s">
        <v>1457</v>
      </c>
      <c r="J25" s="65" t="s">
        <v>4241</v>
      </c>
      <c r="K25" s="78" t="s">
        <v>4182</v>
      </c>
      <c r="L25" s="72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>
      <c r="A26" s="11" t="s">
        <v>15</v>
      </c>
      <c r="B26" s="11" t="s">
        <v>1463</v>
      </c>
      <c r="C26" s="11" t="s">
        <v>1464</v>
      </c>
      <c r="D26" s="12"/>
      <c r="E26" s="24"/>
      <c r="F26" s="24"/>
      <c r="G26" s="14" t="s">
        <v>1465</v>
      </c>
      <c r="H26" s="11"/>
      <c r="I26" s="11" t="s">
        <v>1457</v>
      </c>
      <c r="J26" s="11" t="s">
        <v>4242</v>
      </c>
      <c r="K26" s="71" t="s">
        <v>4180</v>
      </c>
      <c r="L26" s="72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>
      <c r="A27" s="11" t="s">
        <v>15</v>
      </c>
      <c r="B27" s="11" t="s">
        <v>1467</v>
      </c>
      <c r="C27" s="11" t="s">
        <v>1468</v>
      </c>
      <c r="D27" s="12"/>
      <c r="E27" s="24"/>
      <c r="F27" s="24"/>
      <c r="G27" s="14">
        <v>17325.0</v>
      </c>
      <c r="H27" s="11"/>
      <c r="I27" s="11" t="s">
        <v>1457</v>
      </c>
      <c r="J27" s="11" t="s">
        <v>1471</v>
      </c>
      <c r="K27" s="71" t="s">
        <v>4180</v>
      </c>
      <c r="L27" s="72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>
      <c r="A28" s="11" t="s">
        <v>15</v>
      </c>
      <c r="B28" s="11" t="s">
        <v>1472</v>
      </c>
      <c r="C28" s="11" t="s">
        <v>1473</v>
      </c>
      <c r="D28" s="12">
        <v>7316.0</v>
      </c>
      <c r="E28" s="11" t="s">
        <v>1474</v>
      </c>
      <c r="F28" s="24"/>
      <c r="G28" s="14">
        <v>41698.0</v>
      </c>
      <c r="H28" s="11" t="s">
        <v>1475</v>
      </c>
      <c r="I28" s="11" t="s">
        <v>1457</v>
      </c>
      <c r="J28" s="11" t="s">
        <v>1476</v>
      </c>
      <c r="K28" s="71" t="s">
        <v>4180</v>
      </c>
      <c r="L28" s="72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>
      <c r="A29" s="11" t="s">
        <v>15</v>
      </c>
      <c r="B29" s="11" t="s">
        <v>1748</v>
      </c>
      <c r="C29" s="11" t="s">
        <v>1749</v>
      </c>
      <c r="D29" s="12">
        <v>6450.0</v>
      </c>
      <c r="E29" s="11" t="s">
        <v>1750</v>
      </c>
      <c r="F29" s="24"/>
      <c r="G29" s="14" t="s">
        <v>1751</v>
      </c>
      <c r="H29" s="11" t="s">
        <v>1750</v>
      </c>
      <c r="I29" s="11" t="s">
        <v>1752</v>
      </c>
      <c r="J29" s="11" t="s">
        <v>1753</v>
      </c>
      <c r="K29" s="71" t="s">
        <v>4180</v>
      </c>
      <c r="L29" s="72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>
      <c r="A30" s="11" t="s">
        <v>15</v>
      </c>
      <c r="B30" s="11" t="s">
        <v>1754</v>
      </c>
      <c r="C30" s="11" t="s">
        <v>1755</v>
      </c>
      <c r="D30" s="12"/>
      <c r="E30" s="11" t="s">
        <v>1756</v>
      </c>
      <c r="F30" s="24"/>
      <c r="G30" s="14" t="s">
        <v>1757</v>
      </c>
      <c r="H30" s="11" t="s">
        <v>1756</v>
      </c>
      <c r="I30" s="11" t="s">
        <v>1752</v>
      </c>
      <c r="J30" s="11" t="s">
        <v>1758</v>
      </c>
      <c r="K30" s="71" t="s">
        <v>4180</v>
      </c>
      <c r="L30" s="72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>
      <c r="A31" s="11" t="s">
        <v>15</v>
      </c>
      <c r="B31" s="11" t="s">
        <v>1759</v>
      </c>
      <c r="C31" s="11" t="s">
        <v>1760</v>
      </c>
      <c r="D31" s="12">
        <v>6365.0</v>
      </c>
      <c r="E31" s="24"/>
      <c r="F31" s="24"/>
      <c r="G31" s="14" t="s">
        <v>1761</v>
      </c>
      <c r="H31" s="11"/>
      <c r="I31" s="11" t="s">
        <v>1752</v>
      </c>
      <c r="J31" s="11" t="s">
        <v>1762</v>
      </c>
      <c r="K31" s="71" t="s">
        <v>4180</v>
      </c>
      <c r="L31" s="72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>
      <c r="A32" s="11" t="s">
        <v>15</v>
      </c>
      <c r="B32" s="11" t="s">
        <v>1763</v>
      </c>
      <c r="C32" s="11" t="s">
        <v>1764</v>
      </c>
      <c r="D32" s="12">
        <v>5652.0</v>
      </c>
      <c r="E32" s="24"/>
      <c r="F32" s="24"/>
      <c r="G32" s="14">
        <v>40715.0</v>
      </c>
      <c r="H32" s="11"/>
      <c r="I32" s="11" t="s">
        <v>1752</v>
      </c>
      <c r="J32" s="11" t="s">
        <v>1765</v>
      </c>
      <c r="K32" s="71" t="s">
        <v>4180</v>
      </c>
      <c r="L32" s="72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>
      <c r="A33" s="11" t="s">
        <v>15</v>
      </c>
      <c r="B33" s="11" t="s">
        <v>1766</v>
      </c>
      <c r="C33" s="11" t="s">
        <v>1767</v>
      </c>
      <c r="D33" s="12">
        <v>8021.0</v>
      </c>
      <c r="E33" s="11" t="s">
        <v>1768</v>
      </c>
      <c r="F33" s="24"/>
      <c r="G33" s="14">
        <v>42453.0</v>
      </c>
      <c r="H33" s="11" t="s">
        <v>1769</v>
      </c>
      <c r="I33" s="11" t="s">
        <v>1752</v>
      </c>
      <c r="J33" s="11" t="s">
        <v>1770</v>
      </c>
      <c r="K33" s="71" t="s">
        <v>4180</v>
      </c>
      <c r="L33" s="72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>
      <c r="A34" s="11" t="s">
        <v>15</v>
      </c>
      <c r="B34" s="11" t="s">
        <v>1771</v>
      </c>
      <c r="C34" s="11" t="s">
        <v>1772</v>
      </c>
      <c r="D34" s="12">
        <v>7992.0</v>
      </c>
      <c r="E34" s="24"/>
      <c r="F34" s="24"/>
      <c r="G34" s="14" t="s">
        <v>394</v>
      </c>
      <c r="H34" s="11"/>
      <c r="I34" s="11" t="s">
        <v>1752</v>
      </c>
      <c r="J34" s="11" t="s">
        <v>4243</v>
      </c>
      <c r="K34" s="71" t="s">
        <v>4180</v>
      </c>
      <c r="L34" s="72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>
      <c r="A35" s="11" t="s">
        <v>15</v>
      </c>
      <c r="B35" s="11" t="s">
        <v>1774</v>
      </c>
      <c r="C35" s="11" t="s">
        <v>1775</v>
      </c>
      <c r="D35" s="12">
        <v>7235.0</v>
      </c>
      <c r="E35" s="24"/>
      <c r="F35" s="24"/>
      <c r="G35" s="14" t="s">
        <v>1776</v>
      </c>
      <c r="H35" s="11"/>
      <c r="I35" s="11" t="s">
        <v>1752</v>
      </c>
      <c r="J35" s="11" t="s">
        <v>4244</v>
      </c>
      <c r="K35" s="71" t="s">
        <v>4180</v>
      </c>
      <c r="L35" s="72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>
      <c r="A36" s="11" t="s">
        <v>15</v>
      </c>
      <c r="B36" s="11" t="s">
        <v>1778</v>
      </c>
      <c r="C36" s="11" t="s">
        <v>1779</v>
      </c>
      <c r="D36" s="12"/>
      <c r="E36" s="24"/>
      <c r="F36" s="24"/>
      <c r="G36" s="14" t="s">
        <v>1780</v>
      </c>
      <c r="H36" s="11" t="s">
        <v>1781</v>
      </c>
      <c r="I36" s="11" t="s">
        <v>1752</v>
      </c>
      <c r="J36" s="11" t="s">
        <v>4245</v>
      </c>
      <c r="K36" s="71" t="s">
        <v>4180</v>
      </c>
      <c r="L36" s="72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>
      <c r="A37" s="11" t="s">
        <v>15</v>
      </c>
      <c r="B37" s="11" t="s">
        <v>1969</v>
      </c>
      <c r="C37" s="11" t="s">
        <v>1970</v>
      </c>
      <c r="D37" s="12">
        <v>7145.0</v>
      </c>
      <c r="E37" s="13"/>
      <c r="F37" s="13"/>
      <c r="G37" s="14">
        <v>41635.0</v>
      </c>
      <c r="H37" s="11"/>
      <c r="I37" s="19" t="s">
        <v>1752</v>
      </c>
      <c r="J37" s="19" t="s">
        <v>4246</v>
      </c>
      <c r="K37" s="75" t="s">
        <v>4180</v>
      </c>
      <c r="L37" s="11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>
      <c r="A38" s="11" t="s">
        <v>15</v>
      </c>
      <c r="B38" s="11" t="s">
        <v>1973</v>
      </c>
      <c r="C38" s="19" t="s">
        <v>1974</v>
      </c>
      <c r="D38" s="23">
        <v>7992.0</v>
      </c>
      <c r="E38" s="19" t="s">
        <v>1975</v>
      </c>
      <c r="F38" s="13"/>
      <c r="G38" s="22">
        <v>30182.0</v>
      </c>
      <c r="H38" s="11" t="s">
        <v>1976</v>
      </c>
      <c r="I38" s="19" t="s">
        <v>1752</v>
      </c>
      <c r="J38" s="19" t="s">
        <v>1977</v>
      </c>
      <c r="K38" s="75" t="s">
        <v>4180</v>
      </c>
      <c r="L38" s="15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>
      <c r="A39" s="11" t="s">
        <v>15</v>
      </c>
      <c r="B39" s="11" t="s">
        <v>1673</v>
      </c>
      <c r="C39" s="11" t="s">
        <v>1674</v>
      </c>
      <c r="D39" s="12">
        <v>6375.0</v>
      </c>
      <c r="E39" s="11" t="s">
        <v>1675</v>
      </c>
      <c r="F39" s="24"/>
      <c r="G39" s="14" t="s">
        <v>1676</v>
      </c>
      <c r="H39" s="11" t="s">
        <v>4247</v>
      </c>
      <c r="I39" s="11" t="s">
        <v>1678</v>
      </c>
      <c r="J39" s="43"/>
      <c r="K39" s="78" t="s">
        <v>4182</v>
      </c>
      <c r="L39" s="19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>
      <c r="A40" s="11" t="s">
        <v>15</v>
      </c>
      <c r="B40" s="11" t="s">
        <v>1680</v>
      </c>
      <c r="C40" s="11" t="s">
        <v>1681</v>
      </c>
      <c r="D40" s="12">
        <v>4465.0</v>
      </c>
      <c r="E40" s="24"/>
      <c r="F40" s="24"/>
      <c r="G40" s="14" t="s">
        <v>1682</v>
      </c>
      <c r="H40" s="11"/>
      <c r="I40" s="11" t="s">
        <v>1678</v>
      </c>
      <c r="J40" s="11" t="s">
        <v>4248</v>
      </c>
      <c r="K40" s="71" t="s">
        <v>4180</v>
      </c>
      <c r="L40" s="72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>
      <c r="A41" s="11" t="s">
        <v>15</v>
      </c>
      <c r="B41" s="11" t="s">
        <v>1684</v>
      </c>
      <c r="C41" s="11" t="s">
        <v>1685</v>
      </c>
      <c r="D41" s="12">
        <v>4822.0</v>
      </c>
      <c r="E41" s="11" t="s">
        <v>1686</v>
      </c>
      <c r="F41" s="24"/>
      <c r="G41" s="14" t="s">
        <v>1687</v>
      </c>
      <c r="H41" s="11" t="s">
        <v>1688</v>
      </c>
      <c r="I41" s="11" t="s">
        <v>1678</v>
      </c>
      <c r="J41" s="11" t="s">
        <v>1688</v>
      </c>
      <c r="K41" s="78" t="s">
        <v>4182</v>
      </c>
      <c r="L41" s="72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>
      <c r="A42" s="11" t="s">
        <v>15</v>
      </c>
      <c r="B42" s="11" t="s">
        <v>1689</v>
      </c>
      <c r="C42" s="11" t="s">
        <v>1690</v>
      </c>
      <c r="D42" s="12">
        <v>3115.0</v>
      </c>
      <c r="E42" s="24"/>
      <c r="F42" s="24"/>
      <c r="G42" s="14" t="s">
        <v>1691</v>
      </c>
      <c r="H42" s="11"/>
      <c r="I42" s="11" t="s">
        <v>1678</v>
      </c>
      <c r="J42" s="11" t="s">
        <v>1692</v>
      </c>
      <c r="K42" s="78" t="s">
        <v>4182</v>
      </c>
      <c r="L42" s="72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>
      <c r="A43" s="11" t="s">
        <v>15</v>
      </c>
      <c r="B43" s="11" t="s">
        <v>1693</v>
      </c>
      <c r="C43" s="11" t="s">
        <v>1694</v>
      </c>
      <c r="D43" s="12">
        <v>5687.0</v>
      </c>
      <c r="E43" s="24"/>
      <c r="F43" s="24"/>
      <c r="G43" s="14" t="s">
        <v>1695</v>
      </c>
      <c r="H43" s="11" t="s">
        <v>1696</v>
      </c>
      <c r="I43" s="11" t="s">
        <v>1678</v>
      </c>
      <c r="J43" s="11" t="s">
        <v>1697</v>
      </c>
      <c r="K43" s="71" t="s">
        <v>4180</v>
      </c>
      <c r="L43" s="72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>
      <c r="A44" s="11" t="s">
        <v>15</v>
      </c>
      <c r="B44" s="11" t="s">
        <v>1698</v>
      </c>
      <c r="C44" s="11" t="s">
        <v>1699</v>
      </c>
      <c r="D44" s="12">
        <v>5484.0</v>
      </c>
      <c r="E44" s="11" t="s">
        <v>1700</v>
      </c>
      <c r="F44" s="24"/>
      <c r="G44" s="14" t="s">
        <v>1701</v>
      </c>
      <c r="H44" s="11" t="s">
        <v>1702</v>
      </c>
      <c r="I44" s="11" t="s">
        <v>1678</v>
      </c>
      <c r="J44" s="11" t="s">
        <v>1703</v>
      </c>
      <c r="K44" s="71" t="s">
        <v>4180</v>
      </c>
      <c r="L44" s="72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>
      <c r="A45" s="11" t="s">
        <v>15</v>
      </c>
      <c r="B45" s="11" t="s">
        <v>1704</v>
      </c>
      <c r="C45" s="11" t="s">
        <v>1705</v>
      </c>
      <c r="D45" s="12">
        <v>6989.0</v>
      </c>
      <c r="E45" s="11" t="s">
        <v>1706</v>
      </c>
      <c r="F45" s="24"/>
      <c r="G45" s="14" t="s">
        <v>1707</v>
      </c>
      <c r="H45" s="11" t="s">
        <v>1708</v>
      </c>
      <c r="I45" s="11" t="s">
        <v>1678</v>
      </c>
      <c r="J45" s="11" t="s">
        <v>1709</v>
      </c>
      <c r="K45" s="71" t="s">
        <v>4180</v>
      </c>
      <c r="L45" s="72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>
      <c r="A46" s="11" t="s">
        <v>15</v>
      </c>
      <c r="B46" s="11" t="s">
        <v>1710</v>
      </c>
      <c r="C46" s="11" t="s">
        <v>1711</v>
      </c>
      <c r="D46" s="12">
        <v>6581.0</v>
      </c>
      <c r="E46" s="24"/>
      <c r="F46" s="24"/>
      <c r="G46" s="14" t="s">
        <v>1712</v>
      </c>
      <c r="H46" s="11"/>
      <c r="I46" s="11" t="s">
        <v>1678</v>
      </c>
      <c r="J46" s="11" t="s">
        <v>4249</v>
      </c>
      <c r="K46" s="71" t="s">
        <v>4180</v>
      </c>
      <c r="L46" s="72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>
      <c r="A47" s="11" t="s">
        <v>15</v>
      </c>
      <c r="B47" s="11" t="s">
        <v>1714</v>
      </c>
      <c r="C47" s="11" t="s">
        <v>1715</v>
      </c>
      <c r="D47" s="12">
        <v>7087.0</v>
      </c>
      <c r="E47" s="11" t="s">
        <v>1716</v>
      </c>
      <c r="F47" s="24"/>
      <c r="G47" s="14">
        <v>41409.0</v>
      </c>
      <c r="H47" s="11" t="s">
        <v>1717</v>
      </c>
      <c r="I47" s="11" t="s">
        <v>1678</v>
      </c>
      <c r="J47" s="11" t="s">
        <v>1718</v>
      </c>
      <c r="K47" s="71" t="s">
        <v>4180</v>
      </c>
      <c r="L47" s="72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>
      <c r="A48" s="11" t="s">
        <v>15</v>
      </c>
      <c r="B48" s="11" t="s">
        <v>1719</v>
      </c>
      <c r="C48" s="11" t="s">
        <v>1720</v>
      </c>
      <c r="D48" s="12">
        <v>8311.0</v>
      </c>
      <c r="E48" s="11" t="s">
        <v>1721</v>
      </c>
      <c r="F48" s="24"/>
      <c r="G48" s="14" t="s">
        <v>1722</v>
      </c>
      <c r="H48" s="11"/>
      <c r="I48" s="11" t="s">
        <v>1678</v>
      </c>
      <c r="J48" s="19" t="s">
        <v>1723</v>
      </c>
      <c r="K48" s="74" t="s">
        <v>4182</v>
      </c>
      <c r="L48" s="72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>
      <c r="A49" s="11" t="s">
        <v>15</v>
      </c>
      <c r="B49" s="11" t="s">
        <v>1724</v>
      </c>
      <c r="C49" s="11" t="s">
        <v>1725</v>
      </c>
      <c r="D49" s="12">
        <v>7335.0</v>
      </c>
      <c r="E49" s="11" t="s">
        <v>1726</v>
      </c>
      <c r="F49" s="24"/>
      <c r="G49" s="14" t="s">
        <v>1727</v>
      </c>
      <c r="H49" s="11"/>
      <c r="I49" s="11" t="s">
        <v>1678</v>
      </c>
      <c r="J49" s="11" t="s">
        <v>1728</v>
      </c>
      <c r="K49" s="71" t="s">
        <v>4180</v>
      </c>
      <c r="L49" s="72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>
      <c r="A50" s="11" t="s">
        <v>15</v>
      </c>
      <c r="B50" s="11" t="s">
        <v>1729</v>
      </c>
      <c r="C50" s="11" t="s">
        <v>1730</v>
      </c>
      <c r="D50" s="12">
        <v>6636.0</v>
      </c>
      <c r="E50" s="11" t="s">
        <v>1731</v>
      </c>
      <c r="F50" s="24"/>
      <c r="G50" s="14">
        <v>40266.0</v>
      </c>
      <c r="H50" s="11" t="s">
        <v>1732</v>
      </c>
      <c r="I50" s="11" t="s">
        <v>1678</v>
      </c>
      <c r="J50" s="11" t="s">
        <v>1733</v>
      </c>
      <c r="K50" s="71" t="s">
        <v>4180</v>
      </c>
      <c r="L50" s="72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>
      <c r="A51" s="11" t="s">
        <v>15</v>
      </c>
      <c r="B51" s="11" t="s">
        <v>1734</v>
      </c>
      <c r="C51" s="11" t="s">
        <v>1735</v>
      </c>
      <c r="D51" s="12">
        <v>7537.0</v>
      </c>
      <c r="E51" s="11" t="s">
        <v>1736</v>
      </c>
      <c r="F51" s="24"/>
      <c r="G51" s="14" t="s">
        <v>1737</v>
      </c>
      <c r="H51" s="11" t="s">
        <v>1738</v>
      </c>
      <c r="I51" s="11" t="s">
        <v>1678</v>
      </c>
      <c r="J51" s="11" t="s">
        <v>1739</v>
      </c>
      <c r="K51" s="71" t="s">
        <v>4180</v>
      </c>
      <c r="L51" s="72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>
      <c r="A52" s="11" t="s">
        <v>15</v>
      </c>
      <c r="B52" s="11" t="s">
        <v>1740</v>
      </c>
      <c r="C52" s="11" t="s">
        <v>1741</v>
      </c>
      <c r="D52" s="12">
        <v>6294.0</v>
      </c>
      <c r="E52" s="11" t="s">
        <v>1742</v>
      </c>
      <c r="F52" s="73"/>
      <c r="G52" s="14">
        <v>40418.0</v>
      </c>
      <c r="H52" s="11"/>
      <c r="I52" s="11" t="s">
        <v>1678</v>
      </c>
      <c r="J52" s="11" t="s">
        <v>1743</v>
      </c>
      <c r="K52" s="71" t="s">
        <v>4180</v>
      </c>
      <c r="L52" s="72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>
      <c r="A53" s="11" t="s">
        <v>15</v>
      </c>
      <c r="B53" s="11" t="s">
        <v>1744</v>
      </c>
      <c r="C53" s="11" t="s">
        <v>1745</v>
      </c>
      <c r="D53" s="12">
        <v>7425.0</v>
      </c>
      <c r="E53" s="73"/>
      <c r="F53" s="73"/>
      <c r="G53" s="14" t="s">
        <v>1746</v>
      </c>
      <c r="H53" s="11"/>
      <c r="I53" s="11" t="s">
        <v>1678</v>
      </c>
      <c r="J53" s="11" t="s">
        <v>1747</v>
      </c>
      <c r="K53" s="71" t="s">
        <v>4180</v>
      </c>
      <c r="L53" s="72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>
      <c r="A54" s="11" t="s">
        <v>15</v>
      </c>
      <c r="B54" s="11" t="s">
        <v>1837</v>
      </c>
      <c r="C54" s="11" t="s">
        <v>1838</v>
      </c>
      <c r="D54" s="12">
        <v>6171.0</v>
      </c>
      <c r="E54" s="24"/>
      <c r="F54" s="24"/>
      <c r="G54" s="14">
        <v>42078.0</v>
      </c>
      <c r="H54" s="11"/>
      <c r="I54" s="11" t="s">
        <v>1839</v>
      </c>
      <c r="J54" s="11" t="s">
        <v>1840</v>
      </c>
      <c r="K54" s="71" t="s">
        <v>4180</v>
      </c>
      <c r="L54" s="16" t="s">
        <v>1841</v>
      </c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>
      <c r="A55" s="11" t="s">
        <v>15</v>
      </c>
      <c r="B55" s="11" t="s">
        <v>1842</v>
      </c>
      <c r="C55" s="11" t="s">
        <v>1843</v>
      </c>
      <c r="D55" s="12">
        <v>7188.0</v>
      </c>
      <c r="E55" s="11" t="s">
        <v>1844</v>
      </c>
      <c r="F55" s="11" t="s">
        <v>1844</v>
      </c>
      <c r="G55" s="14" t="s">
        <v>1845</v>
      </c>
      <c r="H55" s="11" t="s">
        <v>1844</v>
      </c>
      <c r="I55" s="11" t="s">
        <v>1839</v>
      </c>
      <c r="J55" s="11" t="s">
        <v>1846</v>
      </c>
      <c r="K55" s="71" t="s">
        <v>4180</v>
      </c>
      <c r="L55" s="72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>
      <c r="A56" s="11" t="s">
        <v>15</v>
      </c>
      <c r="B56" s="11" t="s">
        <v>1847</v>
      </c>
      <c r="C56" s="11" t="s">
        <v>1848</v>
      </c>
      <c r="D56" s="12">
        <v>5773.0</v>
      </c>
      <c r="E56" s="11" t="s">
        <v>1849</v>
      </c>
      <c r="F56" s="24"/>
      <c r="G56" s="14" t="s">
        <v>1850</v>
      </c>
      <c r="H56" s="11" t="s">
        <v>1851</v>
      </c>
      <c r="I56" s="11" t="s">
        <v>1852</v>
      </c>
      <c r="J56" s="11" t="s">
        <v>1853</v>
      </c>
      <c r="K56" s="71" t="s">
        <v>4180</v>
      </c>
      <c r="L56" s="16" t="s">
        <v>114</v>
      </c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>
      <c r="A57" s="11" t="s">
        <v>15</v>
      </c>
      <c r="B57" s="11" t="s">
        <v>1854</v>
      </c>
      <c r="C57" s="11" t="s">
        <v>1855</v>
      </c>
      <c r="D57" s="12">
        <v>7772.0</v>
      </c>
      <c r="E57" s="11" t="s">
        <v>1856</v>
      </c>
      <c r="F57" s="24"/>
      <c r="G57" s="14">
        <v>40657.0</v>
      </c>
      <c r="H57" s="11" t="s">
        <v>1857</v>
      </c>
      <c r="I57" s="11" t="s">
        <v>1852</v>
      </c>
      <c r="J57" s="11" t="s">
        <v>1858</v>
      </c>
      <c r="K57" s="71" t="s">
        <v>4180</v>
      </c>
      <c r="L57" s="72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>
      <c r="A58" s="11" t="s">
        <v>15</v>
      </c>
      <c r="B58" s="11" t="s">
        <v>1863</v>
      </c>
      <c r="C58" s="11" t="s">
        <v>1864</v>
      </c>
      <c r="D58" s="12">
        <v>6976.0</v>
      </c>
      <c r="E58" s="11" t="s">
        <v>1675</v>
      </c>
      <c r="F58" s="24"/>
      <c r="G58" s="14" t="s">
        <v>4250</v>
      </c>
      <c r="H58" s="11" t="s">
        <v>1865</v>
      </c>
      <c r="I58" s="11" t="s">
        <v>1866</v>
      </c>
      <c r="J58" s="11" t="s">
        <v>1867</v>
      </c>
      <c r="K58" s="71" t="s">
        <v>4180</v>
      </c>
      <c r="L58" s="72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>
      <c r="A59" s="11" t="s">
        <v>15</v>
      </c>
      <c r="B59" s="11" t="s">
        <v>1869</v>
      </c>
      <c r="C59" s="11" t="s">
        <v>1870</v>
      </c>
      <c r="D59" s="12">
        <v>7336.0</v>
      </c>
      <c r="E59" s="24"/>
      <c r="F59" s="24"/>
      <c r="G59" s="14">
        <v>26236.0</v>
      </c>
      <c r="H59" s="11"/>
      <c r="I59" s="11" t="s">
        <v>1866</v>
      </c>
      <c r="J59" s="11" t="s">
        <v>1871</v>
      </c>
      <c r="K59" s="71" t="s">
        <v>4180</v>
      </c>
      <c r="L59" s="72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>
      <c r="A60" s="11" t="s">
        <v>15</v>
      </c>
      <c r="B60" s="11" t="s">
        <v>1872</v>
      </c>
      <c r="C60" s="11" t="s">
        <v>1873</v>
      </c>
      <c r="D60" s="12">
        <v>7511.0</v>
      </c>
      <c r="E60" s="24"/>
      <c r="F60" s="24"/>
      <c r="G60" s="14" t="s">
        <v>1874</v>
      </c>
      <c r="H60" s="11"/>
      <c r="I60" s="11" t="s">
        <v>1866</v>
      </c>
      <c r="J60" s="11" t="s">
        <v>1875</v>
      </c>
      <c r="K60" s="71" t="s">
        <v>4180</v>
      </c>
      <c r="L60" s="72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>
      <c r="A61" s="11" t="s">
        <v>15</v>
      </c>
      <c r="B61" s="11" t="s">
        <v>1876</v>
      </c>
      <c r="C61" s="11" t="s">
        <v>1877</v>
      </c>
      <c r="D61" s="12">
        <v>4357.0</v>
      </c>
      <c r="E61" s="24"/>
      <c r="F61" s="24"/>
      <c r="G61" s="14" t="s">
        <v>1878</v>
      </c>
      <c r="H61" s="11"/>
      <c r="I61" s="11" t="s">
        <v>1866</v>
      </c>
      <c r="J61" s="11" t="s">
        <v>1879</v>
      </c>
      <c r="K61" s="71" t="s">
        <v>4180</v>
      </c>
      <c r="L61" s="72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>
      <c r="A62" s="11" t="s">
        <v>15</v>
      </c>
      <c r="B62" s="11" t="s">
        <v>1880</v>
      </c>
      <c r="C62" s="11" t="s">
        <v>1881</v>
      </c>
      <c r="D62" s="12">
        <v>8088.0</v>
      </c>
      <c r="E62" s="24"/>
      <c r="F62" s="24"/>
      <c r="G62" s="14">
        <v>41279.0</v>
      </c>
      <c r="H62" s="11"/>
      <c r="I62" s="11" t="s">
        <v>1866</v>
      </c>
      <c r="J62" s="11" t="s">
        <v>1882</v>
      </c>
      <c r="K62" s="71" t="s">
        <v>4180</v>
      </c>
      <c r="L62" s="72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>
      <c r="A63" s="11" t="s">
        <v>15</v>
      </c>
      <c r="B63" s="11" t="s">
        <v>1883</v>
      </c>
      <c r="C63" s="11" t="s">
        <v>1884</v>
      </c>
      <c r="D63" s="12">
        <v>8092.0</v>
      </c>
      <c r="E63" s="11" t="s">
        <v>1885</v>
      </c>
      <c r="F63" s="24"/>
      <c r="G63" s="14">
        <v>40580.0</v>
      </c>
      <c r="H63" s="11" t="s">
        <v>1886</v>
      </c>
      <c r="I63" s="11" t="s">
        <v>1866</v>
      </c>
      <c r="J63" s="11" t="s">
        <v>1887</v>
      </c>
      <c r="K63" s="71" t="s">
        <v>4180</v>
      </c>
      <c r="L63" s="95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>
      <c r="A64" s="11" t="s">
        <v>15</v>
      </c>
      <c r="B64" s="11" t="s">
        <v>1888</v>
      </c>
      <c r="C64" s="11" t="s">
        <v>1889</v>
      </c>
      <c r="D64" s="12">
        <v>7883.0</v>
      </c>
      <c r="E64" s="11" t="s">
        <v>1890</v>
      </c>
      <c r="F64" s="24"/>
      <c r="G64" s="14">
        <v>42333.0</v>
      </c>
      <c r="H64" s="11" t="s">
        <v>1891</v>
      </c>
      <c r="I64" s="11" t="s">
        <v>1866</v>
      </c>
      <c r="J64" s="11" t="s">
        <v>1892</v>
      </c>
      <c r="K64" s="71" t="s">
        <v>4180</v>
      </c>
      <c r="L64" s="72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>
      <c r="A65" s="19"/>
      <c r="B65" s="19" t="s">
        <v>1979</v>
      </c>
      <c r="C65" s="19" t="s">
        <v>1980</v>
      </c>
      <c r="D65" s="23">
        <v>7280.0</v>
      </c>
      <c r="E65" s="19" t="s">
        <v>1981</v>
      </c>
      <c r="F65" s="11"/>
      <c r="G65" s="22">
        <v>43505.0</v>
      </c>
      <c r="H65" s="11" t="s">
        <v>1982</v>
      </c>
      <c r="I65" s="19" t="s">
        <v>1866</v>
      </c>
      <c r="J65" s="11" t="s">
        <v>1983</v>
      </c>
      <c r="K65" s="71" t="s">
        <v>4180</v>
      </c>
      <c r="L65" s="15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>
      <c r="A66" s="11" t="s">
        <v>15</v>
      </c>
      <c r="B66" s="11" t="s">
        <v>1783</v>
      </c>
      <c r="C66" s="11" t="s">
        <v>1784</v>
      </c>
      <c r="D66" s="12">
        <v>3709.0</v>
      </c>
      <c r="E66" s="24"/>
      <c r="F66" s="24"/>
      <c r="G66" s="14">
        <v>30656.0</v>
      </c>
      <c r="H66" s="11" t="s">
        <v>1785</v>
      </c>
      <c r="I66" s="11" t="s">
        <v>1786</v>
      </c>
      <c r="J66" s="11" t="s">
        <v>1787</v>
      </c>
      <c r="K66" s="78" t="s">
        <v>4182</v>
      </c>
      <c r="L66" s="72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>
      <c r="A67" s="11" t="s">
        <v>15</v>
      </c>
      <c r="B67" s="11" t="s">
        <v>1788</v>
      </c>
      <c r="C67" s="11" t="s">
        <v>1789</v>
      </c>
      <c r="D67" s="12">
        <v>5968.0</v>
      </c>
      <c r="E67" s="11" t="s">
        <v>1790</v>
      </c>
      <c r="F67" s="24"/>
      <c r="G67" s="14" t="s">
        <v>1791</v>
      </c>
      <c r="H67" s="11"/>
      <c r="I67" s="11" t="s">
        <v>1786</v>
      </c>
      <c r="J67" s="11" t="s">
        <v>1792</v>
      </c>
      <c r="K67" s="71" t="s">
        <v>4180</v>
      </c>
      <c r="L67" s="72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>
      <c r="A68" s="11" t="s">
        <v>15</v>
      </c>
      <c r="B68" s="11" t="s">
        <v>1794</v>
      </c>
      <c r="C68" s="11" t="s">
        <v>1795</v>
      </c>
      <c r="D68" s="12">
        <v>6392.0</v>
      </c>
      <c r="E68" s="24"/>
      <c r="F68" s="24"/>
      <c r="G68" s="14">
        <v>42934.0</v>
      </c>
      <c r="H68" s="11" t="s">
        <v>1796</v>
      </c>
      <c r="I68" s="11" t="s">
        <v>1786</v>
      </c>
      <c r="J68" s="11" t="s">
        <v>1797</v>
      </c>
      <c r="K68" s="71" t="s">
        <v>4180</v>
      </c>
      <c r="L68" s="72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>
      <c r="A69" s="11" t="s">
        <v>15</v>
      </c>
      <c r="B69" s="11" t="s">
        <v>1798</v>
      </c>
      <c r="C69" s="11" t="s">
        <v>1799</v>
      </c>
      <c r="D69" s="12">
        <v>6003.0</v>
      </c>
      <c r="E69" s="11" t="s">
        <v>1800</v>
      </c>
      <c r="F69" s="24"/>
      <c r="G69" s="14" t="s">
        <v>1801</v>
      </c>
      <c r="H69" s="11" t="s">
        <v>1802</v>
      </c>
      <c r="I69" s="11" t="s">
        <v>1786</v>
      </c>
      <c r="J69" s="11" t="s">
        <v>1803</v>
      </c>
      <c r="K69" s="71" t="s">
        <v>4180</v>
      </c>
      <c r="L69" s="72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>
      <c r="A70" s="11" t="s">
        <v>15</v>
      </c>
      <c r="B70" s="11" t="s">
        <v>1940</v>
      </c>
      <c r="C70" s="11" t="s">
        <v>1941</v>
      </c>
      <c r="D70" s="12">
        <v>6276.0</v>
      </c>
      <c r="E70" s="24"/>
      <c r="F70" s="24"/>
      <c r="G70" s="14" t="s">
        <v>1942</v>
      </c>
      <c r="H70" s="11"/>
      <c r="I70" s="11" t="s">
        <v>1943</v>
      </c>
      <c r="J70" s="11" t="s">
        <v>1944</v>
      </c>
      <c r="K70" s="71" t="s">
        <v>4180</v>
      </c>
      <c r="L70" s="72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>
      <c r="A71" s="11" t="s">
        <v>15</v>
      </c>
      <c r="B71" s="11" t="s">
        <v>1945</v>
      </c>
      <c r="C71" s="11" t="s">
        <v>1946</v>
      </c>
      <c r="D71" s="12"/>
      <c r="E71" s="11" t="s">
        <v>1947</v>
      </c>
      <c r="F71" s="24"/>
      <c r="G71" s="14">
        <v>40450.0</v>
      </c>
      <c r="H71" s="11" t="s">
        <v>1948</v>
      </c>
      <c r="I71" s="11" t="s">
        <v>1943</v>
      </c>
      <c r="J71" s="11" t="s">
        <v>1949</v>
      </c>
      <c r="K71" s="71" t="s">
        <v>4180</v>
      </c>
      <c r="L71" s="72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>
      <c r="A72" s="11" t="s">
        <v>15</v>
      </c>
      <c r="B72" s="11" t="s">
        <v>1951</v>
      </c>
      <c r="C72" s="11" t="s">
        <v>1952</v>
      </c>
      <c r="D72" s="12">
        <v>6796.0</v>
      </c>
      <c r="E72" s="11" t="s">
        <v>1953</v>
      </c>
      <c r="F72" s="73"/>
      <c r="G72" s="14" t="s">
        <v>1954</v>
      </c>
      <c r="H72" s="11" t="s">
        <v>1955</v>
      </c>
      <c r="I72" s="11" t="s">
        <v>1943</v>
      </c>
      <c r="J72" s="11" t="s">
        <v>1956</v>
      </c>
      <c r="K72" s="71" t="s">
        <v>4180</v>
      </c>
      <c r="L72" s="72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>
      <c r="A73" s="11" t="s">
        <v>15</v>
      </c>
      <c r="B73" s="11" t="s">
        <v>1822</v>
      </c>
      <c r="C73" s="11" t="s">
        <v>1823</v>
      </c>
      <c r="D73" s="12">
        <v>7396.0</v>
      </c>
      <c r="E73" s="11" t="s">
        <v>1824</v>
      </c>
      <c r="F73" s="24"/>
      <c r="G73" s="14">
        <v>40427.0</v>
      </c>
      <c r="H73" s="11" t="s">
        <v>1825</v>
      </c>
      <c r="I73" s="11" t="s">
        <v>1450</v>
      </c>
      <c r="J73" s="11" t="s">
        <v>1826</v>
      </c>
      <c r="K73" s="71" t="s">
        <v>4180</v>
      </c>
      <c r="L73" s="72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>
      <c r="A74" s="11" t="s">
        <v>15</v>
      </c>
      <c r="B74" s="11" t="s">
        <v>1662</v>
      </c>
      <c r="C74" s="11" t="s">
        <v>1663</v>
      </c>
      <c r="D74" s="12">
        <v>7547.0</v>
      </c>
      <c r="E74" s="11" t="s">
        <v>1664</v>
      </c>
      <c r="F74" s="24"/>
      <c r="G74" s="14" t="s">
        <v>1665</v>
      </c>
      <c r="H74" s="11" t="s">
        <v>1666</v>
      </c>
      <c r="I74" s="11" t="s">
        <v>1667</v>
      </c>
      <c r="J74" s="19" t="s">
        <v>1668</v>
      </c>
      <c r="K74" s="71" t="s">
        <v>4180</v>
      </c>
      <c r="L74" s="72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>
      <c r="A75" s="11" t="s">
        <v>15</v>
      </c>
      <c r="B75" s="11" t="s">
        <v>1669</v>
      </c>
      <c r="C75" s="11" t="s">
        <v>1670</v>
      </c>
      <c r="D75" s="12">
        <v>8337.0</v>
      </c>
      <c r="E75" s="11" t="s">
        <v>257</v>
      </c>
      <c r="F75" s="24"/>
      <c r="G75" s="14">
        <v>41416.0</v>
      </c>
      <c r="H75" s="11" t="s">
        <v>1671</v>
      </c>
      <c r="I75" s="11" t="s">
        <v>1667</v>
      </c>
      <c r="J75" s="11" t="s">
        <v>1672</v>
      </c>
      <c r="K75" s="71" t="s">
        <v>4180</v>
      </c>
      <c r="L75" s="72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>
      <c r="A76" s="11" t="s">
        <v>15</v>
      </c>
      <c r="B76" s="11" t="s">
        <v>1897</v>
      </c>
      <c r="C76" s="11" t="s">
        <v>1898</v>
      </c>
      <c r="D76" s="12">
        <v>3148.0</v>
      </c>
      <c r="E76" s="11" t="s">
        <v>1899</v>
      </c>
      <c r="F76" s="24"/>
      <c r="G76" s="14" t="s">
        <v>1900</v>
      </c>
      <c r="H76" s="11" t="s">
        <v>1901</v>
      </c>
      <c r="I76" s="11" t="s">
        <v>1649</v>
      </c>
      <c r="J76" s="11" t="s">
        <v>1901</v>
      </c>
      <c r="K76" s="78" t="s">
        <v>4182</v>
      </c>
      <c r="L76" s="72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>
      <c r="A77" s="11" t="s">
        <v>15</v>
      </c>
      <c r="B77" s="19" t="s">
        <v>1921</v>
      </c>
      <c r="C77" s="19" t="s">
        <v>1922</v>
      </c>
      <c r="D77" s="12">
        <v>6222.0</v>
      </c>
      <c r="E77" s="11" t="s">
        <v>1923</v>
      </c>
      <c r="F77" s="24"/>
      <c r="G77" s="14">
        <v>40513.0</v>
      </c>
      <c r="H77" s="11" t="s">
        <v>1924</v>
      </c>
      <c r="I77" s="11" t="s">
        <v>1649</v>
      </c>
      <c r="J77" s="11" t="s">
        <v>1925</v>
      </c>
      <c r="K77" s="71" t="s">
        <v>4180</v>
      </c>
      <c r="L77" s="72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>
      <c r="A78" s="11" t="s">
        <v>15</v>
      </c>
      <c r="B78" s="11" t="s">
        <v>1927</v>
      </c>
      <c r="C78" s="11" t="s">
        <v>1928</v>
      </c>
      <c r="D78" s="12">
        <v>9195.0</v>
      </c>
      <c r="E78" s="11" t="s">
        <v>4251</v>
      </c>
      <c r="F78" s="73"/>
      <c r="G78" s="14">
        <v>39770.0</v>
      </c>
      <c r="H78" s="11"/>
      <c r="I78" s="11" t="s">
        <v>1649</v>
      </c>
      <c r="J78" s="11" t="s">
        <v>1930</v>
      </c>
      <c r="K78" s="71" t="s">
        <v>4180</v>
      </c>
      <c r="L78" s="72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>
      <c r="A79" s="11" t="s">
        <v>15</v>
      </c>
      <c r="B79" s="11" t="s">
        <v>1902</v>
      </c>
      <c r="C79" s="11" t="s">
        <v>1903</v>
      </c>
      <c r="D79" s="12">
        <v>7138.0</v>
      </c>
      <c r="E79" s="24"/>
      <c r="F79" s="24"/>
      <c r="G79" s="14" t="s">
        <v>1904</v>
      </c>
      <c r="H79" s="11"/>
      <c r="I79" s="11" t="s">
        <v>1491</v>
      </c>
      <c r="J79" s="11" t="s">
        <v>1905</v>
      </c>
      <c r="K79" s="78" t="s">
        <v>4182</v>
      </c>
      <c r="L79" s="72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>
      <c r="A80" s="11" t="s">
        <v>15</v>
      </c>
      <c r="B80" s="11" t="s">
        <v>1906</v>
      </c>
      <c r="C80" s="11" t="s">
        <v>1907</v>
      </c>
      <c r="D80" s="12">
        <v>6575.0</v>
      </c>
      <c r="E80" s="24"/>
      <c r="F80" s="24"/>
      <c r="G80" s="14" t="s">
        <v>246</v>
      </c>
      <c r="H80" s="11"/>
      <c r="I80" s="11" t="s">
        <v>1491</v>
      </c>
      <c r="J80" s="11" t="s">
        <v>1908</v>
      </c>
      <c r="K80" s="78" t="s">
        <v>4182</v>
      </c>
      <c r="L80" s="72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>
      <c r="A81" s="11" t="s">
        <v>15</v>
      </c>
      <c r="B81" s="11" t="s">
        <v>1910</v>
      </c>
      <c r="C81" s="11" t="s">
        <v>1911</v>
      </c>
      <c r="D81" s="19">
        <v>1913.0</v>
      </c>
      <c r="E81" s="24"/>
      <c r="F81" s="24"/>
      <c r="G81" s="14" t="s">
        <v>1912</v>
      </c>
      <c r="H81" s="11"/>
      <c r="I81" s="11" t="s">
        <v>1491</v>
      </c>
      <c r="J81" s="11" t="s">
        <v>4252</v>
      </c>
      <c r="K81" s="78" t="s">
        <v>4182</v>
      </c>
      <c r="L81" s="72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>
      <c r="A82" s="11" t="s">
        <v>15</v>
      </c>
      <c r="B82" s="11" t="s">
        <v>1915</v>
      </c>
      <c r="C82" s="11" t="s">
        <v>1916</v>
      </c>
      <c r="D82" s="12">
        <v>5040.0</v>
      </c>
      <c r="E82" s="11" t="s">
        <v>1917</v>
      </c>
      <c r="F82" s="24"/>
      <c r="G82" s="14" t="s">
        <v>1918</v>
      </c>
      <c r="H82" s="11" t="s">
        <v>1919</v>
      </c>
      <c r="I82" s="11" t="s">
        <v>1491</v>
      </c>
      <c r="J82" s="11" t="s">
        <v>1641</v>
      </c>
      <c r="K82" s="78" t="s">
        <v>4182</v>
      </c>
      <c r="L82" s="72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>
      <c r="A83" s="11" t="s">
        <v>15</v>
      </c>
      <c r="B83" s="11" t="s">
        <v>1487</v>
      </c>
      <c r="C83" s="11" t="s">
        <v>1488</v>
      </c>
      <c r="D83" s="12">
        <v>4985.0</v>
      </c>
      <c r="E83" s="11" t="s">
        <v>846</v>
      </c>
      <c r="F83" s="24"/>
      <c r="G83" s="14" t="s">
        <v>1489</v>
      </c>
      <c r="H83" s="11" t="s">
        <v>4253</v>
      </c>
      <c r="I83" s="11" t="s">
        <v>1491</v>
      </c>
      <c r="J83" s="11" t="s">
        <v>1492</v>
      </c>
      <c r="K83" s="78" t="s">
        <v>4182</v>
      </c>
      <c r="L83" s="72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>
      <c r="A84" s="11" t="s">
        <v>15</v>
      </c>
      <c r="B84" s="11" t="s">
        <v>1494</v>
      </c>
      <c r="C84" s="11" t="s">
        <v>1495</v>
      </c>
      <c r="D84" s="12">
        <v>7505.0</v>
      </c>
      <c r="E84" s="11" t="s">
        <v>1496</v>
      </c>
      <c r="F84" s="24"/>
      <c r="G84" s="14">
        <v>42934.0</v>
      </c>
      <c r="H84" s="11" t="s">
        <v>1188</v>
      </c>
      <c r="I84" s="11" t="s">
        <v>1491</v>
      </c>
      <c r="J84" s="11" t="s">
        <v>1497</v>
      </c>
      <c r="K84" s="78" t="s">
        <v>4182</v>
      </c>
      <c r="L84" s="72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>
      <c r="A85" s="11" t="s">
        <v>15</v>
      </c>
      <c r="B85" s="11" t="s">
        <v>1499</v>
      </c>
      <c r="C85" s="11" t="s">
        <v>1500</v>
      </c>
      <c r="D85" s="12">
        <v>6456.0</v>
      </c>
      <c r="E85" s="11" t="s">
        <v>1501</v>
      </c>
      <c r="F85" s="24"/>
      <c r="G85" s="14">
        <v>40099.0</v>
      </c>
      <c r="H85" s="11" t="s">
        <v>1502</v>
      </c>
      <c r="I85" s="11" t="s">
        <v>1491</v>
      </c>
      <c r="J85" s="11" t="s">
        <v>1497</v>
      </c>
      <c r="K85" s="78" t="s">
        <v>4182</v>
      </c>
      <c r="L85" s="72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>
      <c r="A86" s="11" t="s">
        <v>15</v>
      </c>
      <c r="B86" s="11" t="s">
        <v>1503</v>
      </c>
      <c r="C86" s="11" t="s">
        <v>1504</v>
      </c>
      <c r="D86" s="12">
        <v>7708.0</v>
      </c>
      <c r="E86" s="11" t="s">
        <v>1505</v>
      </c>
      <c r="F86" s="24"/>
      <c r="G86" s="14">
        <v>40462.0</v>
      </c>
      <c r="H86" s="11" t="s">
        <v>1506</v>
      </c>
      <c r="I86" s="11" t="s">
        <v>1491</v>
      </c>
      <c r="J86" s="11" t="s">
        <v>1507</v>
      </c>
      <c r="K86" s="78" t="s">
        <v>4182</v>
      </c>
      <c r="L86" s="72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>
      <c r="A87" s="11" t="s">
        <v>15</v>
      </c>
      <c r="B87" s="19" t="s">
        <v>1509</v>
      </c>
      <c r="C87" s="19" t="s">
        <v>1510</v>
      </c>
      <c r="D87" s="12">
        <v>8002.0</v>
      </c>
      <c r="E87" s="11" t="s">
        <v>1511</v>
      </c>
      <c r="F87" s="24"/>
      <c r="G87" s="14">
        <v>41597.0</v>
      </c>
      <c r="H87" s="11"/>
      <c r="I87" s="11" t="s">
        <v>1491</v>
      </c>
      <c r="J87" s="11" t="s">
        <v>1497</v>
      </c>
      <c r="K87" s="78" t="s">
        <v>4182</v>
      </c>
      <c r="L87" s="72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>
      <c r="A88" s="11" t="s">
        <v>15</v>
      </c>
      <c r="B88" s="19" t="s">
        <v>1513</v>
      </c>
      <c r="C88" s="19" t="s">
        <v>1514</v>
      </c>
      <c r="D88" s="12">
        <v>5676.0</v>
      </c>
      <c r="E88" s="24"/>
      <c r="F88" s="24"/>
      <c r="G88" s="14" t="s">
        <v>1515</v>
      </c>
      <c r="H88" s="11"/>
      <c r="I88" s="11" t="s">
        <v>1491</v>
      </c>
      <c r="J88" s="11" t="s">
        <v>1497</v>
      </c>
      <c r="K88" s="78" t="s">
        <v>4182</v>
      </c>
      <c r="L88" s="72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>
      <c r="A89" s="11" t="s">
        <v>15</v>
      </c>
      <c r="B89" s="11" t="s">
        <v>1517</v>
      </c>
      <c r="C89" s="11" t="s">
        <v>1518</v>
      </c>
      <c r="D89" s="12">
        <v>7652.0</v>
      </c>
      <c r="E89" s="11" t="s">
        <v>1519</v>
      </c>
      <c r="F89" s="24"/>
      <c r="G89" s="14">
        <v>42152.0</v>
      </c>
      <c r="H89" s="11" t="s">
        <v>1520</v>
      </c>
      <c r="I89" s="11" t="s">
        <v>1491</v>
      </c>
      <c r="J89" s="11" t="s">
        <v>1497</v>
      </c>
      <c r="K89" s="78" t="s">
        <v>4182</v>
      </c>
      <c r="L89" s="72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>
      <c r="A90" s="11" t="s">
        <v>15</v>
      </c>
      <c r="B90" s="11" t="s">
        <v>1522</v>
      </c>
      <c r="C90" s="11" t="s">
        <v>1523</v>
      </c>
      <c r="D90" s="12">
        <v>5518.0</v>
      </c>
      <c r="E90" s="11"/>
      <c r="F90" s="24"/>
      <c r="G90" s="14">
        <v>31386.0</v>
      </c>
      <c r="H90" s="11"/>
      <c r="I90" s="11" t="s">
        <v>1491</v>
      </c>
      <c r="J90" s="11" t="s">
        <v>1524</v>
      </c>
      <c r="K90" s="78" t="s">
        <v>4182</v>
      </c>
      <c r="L90" s="72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>
      <c r="A91" s="11" t="s">
        <v>15</v>
      </c>
      <c r="B91" s="11" t="s">
        <v>1526</v>
      </c>
      <c r="C91" s="11" t="s">
        <v>1527</v>
      </c>
      <c r="D91" s="12">
        <v>7767.0</v>
      </c>
      <c r="E91" s="11" t="s">
        <v>250</v>
      </c>
      <c r="F91" s="24"/>
      <c r="G91" s="14" t="s">
        <v>1528</v>
      </c>
      <c r="H91" s="11"/>
      <c r="I91" s="11" t="s">
        <v>1491</v>
      </c>
      <c r="J91" s="11" t="s">
        <v>1497</v>
      </c>
      <c r="K91" s="78" t="s">
        <v>4182</v>
      </c>
      <c r="L91" s="72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>
      <c r="A92" s="11" t="s">
        <v>15</v>
      </c>
      <c r="B92" s="11" t="s">
        <v>1529</v>
      </c>
      <c r="C92" s="11" t="s">
        <v>1530</v>
      </c>
      <c r="D92" s="12">
        <v>6597.0</v>
      </c>
      <c r="E92" s="11" t="s">
        <v>1531</v>
      </c>
      <c r="F92" s="24"/>
      <c r="G92" s="14" t="s">
        <v>1532</v>
      </c>
      <c r="H92" s="11"/>
      <c r="I92" s="11" t="s">
        <v>1491</v>
      </c>
      <c r="J92" s="11" t="s">
        <v>1497</v>
      </c>
      <c r="K92" s="78" t="s">
        <v>4182</v>
      </c>
      <c r="L92" s="72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>
      <c r="A93" s="11" t="s">
        <v>15</v>
      </c>
      <c r="B93" s="19" t="s">
        <v>1534</v>
      </c>
      <c r="C93" s="19" t="s">
        <v>1534</v>
      </c>
      <c r="D93" s="12">
        <v>8025.0</v>
      </c>
      <c r="E93" s="24"/>
      <c r="F93" s="24"/>
      <c r="G93" s="14">
        <v>41492.0</v>
      </c>
      <c r="H93" s="11" t="s">
        <v>1535</v>
      </c>
      <c r="I93" s="11" t="s">
        <v>1491</v>
      </c>
      <c r="J93" s="11" t="s">
        <v>1497</v>
      </c>
      <c r="K93" s="78" t="s">
        <v>4182</v>
      </c>
      <c r="L93" s="72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>
      <c r="A94" s="11" t="s">
        <v>15</v>
      </c>
      <c r="B94" s="11" t="s">
        <v>1537</v>
      </c>
      <c r="C94" s="19" t="s">
        <v>1538</v>
      </c>
      <c r="D94" s="12">
        <v>4838.0</v>
      </c>
      <c r="E94" s="24"/>
      <c r="F94" s="24"/>
      <c r="G94" s="14" t="s">
        <v>1539</v>
      </c>
      <c r="H94" s="11"/>
      <c r="I94" s="11" t="s">
        <v>1491</v>
      </c>
      <c r="J94" s="11" t="s">
        <v>1497</v>
      </c>
      <c r="K94" s="78" t="s">
        <v>4182</v>
      </c>
      <c r="L94" s="72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>
      <c r="A95" s="11" t="s">
        <v>15</v>
      </c>
      <c r="B95" s="11" t="s">
        <v>1541</v>
      </c>
      <c r="C95" s="11" t="s">
        <v>1542</v>
      </c>
      <c r="D95" s="12">
        <v>7694.0</v>
      </c>
      <c r="E95" s="24"/>
      <c r="F95" s="24"/>
      <c r="G95" s="14" t="s">
        <v>566</v>
      </c>
      <c r="H95" s="11"/>
      <c r="I95" s="11" t="s">
        <v>1491</v>
      </c>
      <c r="J95" s="11" t="s">
        <v>1497</v>
      </c>
      <c r="K95" s="78" t="s">
        <v>4182</v>
      </c>
      <c r="L95" s="72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>
      <c r="A96" s="11" t="s">
        <v>15</v>
      </c>
      <c r="B96" s="19" t="s">
        <v>1544</v>
      </c>
      <c r="C96" s="19" t="s">
        <v>1545</v>
      </c>
      <c r="D96" s="12">
        <v>7473.0</v>
      </c>
      <c r="E96" s="24"/>
      <c r="F96" s="24"/>
      <c r="G96" s="14" t="s">
        <v>1546</v>
      </c>
      <c r="H96" s="11"/>
      <c r="I96" s="11" t="s">
        <v>1491</v>
      </c>
      <c r="J96" s="11" t="s">
        <v>1497</v>
      </c>
      <c r="K96" s="78" t="s">
        <v>4182</v>
      </c>
      <c r="L96" s="72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>
      <c r="A97" s="11" t="s">
        <v>15</v>
      </c>
      <c r="B97" s="11" t="s">
        <v>1549</v>
      </c>
      <c r="C97" s="11" t="s">
        <v>1550</v>
      </c>
      <c r="D97" s="12">
        <v>5700.0</v>
      </c>
      <c r="E97" s="24"/>
      <c r="F97" s="24"/>
      <c r="G97" s="14">
        <v>40873.0</v>
      </c>
      <c r="H97" s="11" t="s">
        <v>4254</v>
      </c>
      <c r="I97" s="11" t="s">
        <v>1491</v>
      </c>
      <c r="J97" s="11" t="s">
        <v>1497</v>
      </c>
      <c r="K97" s="78" t="s">
        <v>4182</v>
      </c>
      <c r="L97" s="72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>
      <c r="A98" s="11" t="s">
        <v>15</v>
      </c>
      <c r="B98" s="11" t="s">
        <v>1553</v>
      </c>
      <c r="C98" s="11" t="s">
        <v>1554</v>
      </c>
      <c r="D98" s="12">
        <v>7422.0</v>
      </c>
      <c r="E98" s="24"/>
      <c r="F98" s="24"/>
      <c r="G98" s="14">
        <v>42447.0</v>
      </c>
      <c r="H98" s="11"/>
      <c r="I98" s="11" t="s">
        <v>1491</v>
      </c>
      <c r="J98" s="11" t="s">
        <v>1507</v>
      </c>
      <c r="K98" s="78" t="s">
        <v>4182</v>
      </c>
      <c r="L98" s="16" t="s">
        <v>1555</v>
      </c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>
      <c r="A99" s="11" t="s">
        <v>15</v>
      </c>
      <c r="B99" s="11" t="s">
        <v>1557</v>
      </c>
      <c r="C99" s="11" t="s">
        <v>1557</v>
      </c>
      <c r="D99" s="12">
        <v>5715.0</v>
      </c>
      <c r="E99" s="11" t="s">
        <v>1558</v>
      </c>
      <c r="F99" s="24"/>
      <c r="G99" s="14">
        <v>41021.0</v>
      </c>
      <c r="H99" s="11"/>
      <c r="I99" s="11" t="s">
        <v>1491</v>
      </c>
      <c r="J99" s="11" t="s">
        <v>1507</v>
      </c>
      <c r="K99" s="78" t="s">
        <v>4182</v>
      </c>
      <c r="L99" s="72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>
      <c r="A100" s="11" t="s">
        <v>15</v>
      </c>
      <c r="B100" s="19" t="s">
        <v>1560</v>
      </c>
      <c r="C100" s="19" t="s">
        <v>1560</v>
      </c>
      <c r="D100" s="12">
        <v>5963.0</v>
      </c>
      <c r="E100" s="24"/>
      <c r="F100" s="24"/>
      <c r="G100" s="14" t="s">
        <v>1561</v>
      </c>
      <c r="H100" s="11"/>
      <c r="I100" s="11" t="s">
        <v>1491</v>
      </c>
      <c r="J100" s="11" t="s">
        <v>1562</v>
      </c>
      <c r="K100" s="78" t="s">
        <v>4182</v>
      </c>
      <c r="L100" s="72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>
      <c r="A101" s="11" t="s">
        <v>15</v>
      </c>
      <c r="B101" s="11" t="s">
        <v>1564</v>
      </c>
      <c r="C101" s="11" t="s">
        <v>1565</v>
      </c>
      <c r="D101" s="12">
        <v>7928.0</v>
      </c>
      <c r="E101" s="11" t="s">
        <v>292</v>
      </c>
      <c r="F101" s="24"/>
      <c r="G101" s="14">
        <v>39621.0</v>
      </c>
      <c r="H101" s="11"/>
      <c r="I101" s="11" t="s">
        <v>1491</v>
      </c>
      <c r="J101" s="11" t="s">
        <v>1497</v>
      </c>
      <c r="K101" s="78" t="s">
        <v>4182</v>
      </c>
      <c r="L101" s="72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>
      <c r="A102" s="11" t="s">
        <v>15</v>
      </c>
      <c r="B102" s="11" t="s">
        <v>1567</v>
      </c>
      <c r="C102" s="11" t="s">
        <v>1568</v>
      </c>
      <c r="D102" s="12">
        <v>6222.0</v>
      </c>
      <c r="E102" s="24"/>
      <c r="F102" s="24"/>
      <c r="G102" s="14" t="s">
        <v>1569</v>
      </c>
      <c r="H102" s="11"/>
      <c r="I102" s="11" t="s">
        <v>1491</v>
      </c>
      <c r="J102" s="11" t="s">
        <v>1507</v>
      </c>
      <c r="K102" s="78" t="s">
        <v>4182</v>
      </c>
      <c r="L102" s="72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>
      <c r="A103" s="11" t="s">
        <v>15</v>
      </c>
      <c r="B103" s="11" t="s">
        <v>1572</v>
      </c>
      <c r="C103" s="11" t="s">
        <v>1573</v>
      </c>
      <c r="D103" s="12">
        <v>5892.0</v>
      </c>
      <c r="E103" s="11" t="s">
        <v>315</v>
      </c>
      <c r="F103" s="11" t="s">
        <v>3782</v>
      </c>
      <c r="G103" s="14" t="s">
        <v>1575</v>
      </c>
      <c r="H103" s="11"/>
      <c r="I103" s="11" t="s">
        <v>1491</v>
      </c>
      <c r="J103" s="11" t="s">
        <v>1576</v>
      </c>
      <c r="K103" s="78" t="s">
        <v>4182</v>
      </c>
      <c r="L103" s="72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>
      <c r="A104" s="11" t="s">
        <v>15</v>
      </c>
      <c r="B104" s="11" t="s">
        <v>1578</v>
      </c>
      <c r="C104" s="11" t="s">
        <v>1579</v>
      </c>
      <c r="D104" s="12">
        <v>8180.0</v>
      </c>
      <c r="E104" s="11" t="s">
        <v>1580</v>
      </c>
      <c r="F104" s="24"/>
      <c r="G104" s="14">
        <v>40332.0</v>
      </c>
      <c r="H104" s="11" t="s">
        <v>1581</v>
      </c>
      <c r="I104" s="11" t="s">
        <v>1491</v>
      </c>
      <c r="J104" s="11" t="s">
        <v>1576</v>
      </c>
      <c r="K104" s="78" t="s">
        <v>4182</v>
      </c>
      <c r="L104" s="72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>
      <c r="A105" s="11" t="s">
        <v>15</v>
      </c>
      <c r="B105" s="11" t="s">
        <v>1583</v>
      </c>
      <c r="C105" s="11" t="s">
        <v>1584</v>
      </c>
      <c r="D105" s="12">
        <v>7404.0</v>
      </c>
      <c r="E105" s="11" t="s">
        <v>1585</v>
      </c>
      <c r="F105" s="24"/>
      <c r="G105" s="14" t="s">
        <v>1586</v>
      </c>
      <c r="H105" s="11" t="s">
        <v>1587</v>
      </c>
      <c r="I105" s="11" t="s">
        <v>1491</v>
      </c>
      <c r="J105" s="11" t="s">
        <v>1497</v>
      </c>
      <c r="K105" s="78" t="s">
        <v>4182</v>
      </c>
      <c r="L105" s="72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>
      <c r="A106" s="11" t="s">
        <v>15</v>
      </c>
      <c r="B106" s="11" t="s">
        <v>1589</v>
      </c>
      <c r="C106" s="11" t="s">
        <v>1590</v>
      </c>
      <c r="D106" s="12">
        <v>7378.0</v>
      </c>
      <c r="E106" s="11" t="s">
        <v>1591</v>
      </c>
      <c r="F106" s="24"/>
      <c r="G106" s="14" t="s">
        <v>1592</v>
      </c>
      <c r="H106" s="11" t="s">
        <v>321</v>
      </c>
      <c r="I106" s="11" t="s">
        <v>1491</v>
      </c>
      <c r="J106" s="11" t="s">
        <v>4255</v>
      </c>
      <c r="K106" s="78" t="s">
        <v>4182</v>
      </c>
      <c r="L106" s="72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>
      <c r="A107" s="11" t="s">
        <v>15</v>
      </c>
      <c r="B107" s="11" t="s">
        <v>1594</v>
      </c>
      <c r="C107" s="11" t="s">
        <v>1595</v>
      </c>
      <c r="D107" s="12">
        <v>7747.0</v>
      </c>
      <c r="E107" s="11" t="s">
        <v>1596</v>
      </c>
      <c r="F107" s="24"/>
      <c r="G107" s="14">
        <v>40019.0</v>
      </c>
      <c r="H107" s="11"/>
      <c r="I107" s="11" t="s">
        <v>1491</v>
      </c>
      <c r="J107" s="11" t="s">
        <v>1576</v>
      </c>
      <c r="K107" s="78" t="s">
        <v>4182</v>
      </c>
      <c r="L107" s="72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>
      <c r="A108" s="11" t="s">
        <v>15</v>
      </c>
      <c r="B108" s="11" t="s">
        <v>4256</v>
      </c>
      <c r="C108" s="11" t="s">
        <v>1599</v>
      </c>
      <c r="D108" s="12">
        <v>7721.0</v>
      </c>
      <c r="E108" s="24"/>
      <c r="F108" s="24"/>
      <c r="G108" s="14">
        <v>42042.0</v>
      </c>
      <c r="H108" s="11"/>
      <c r="I108" s="11" t="s">
        <v>1491</v>
      </c>
      <c r="J108" s="11" t="s">
        <v>1497</v>
      </c>
      <c r="K108" s="78" t="s">
        <v>4182</v>
      </c>
      <c r="L108" s="72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>
      <c r="A109" s="11" t="s">
        <v>15</v>
      </c>
      <c r="B109" s="19" t="s">
        <v>1601</v>
      </c>
      <c r="C109" s="19" t="s">
        <v>1602</v>
      </c>
      <c r="D109" s="12">
        <v>8516.0</v>
      </c>
      <c r="E109" s="11" t="s">
        <v>1603</v>
      </c>
      <c r="F109" s="11" t="s">
        <v>1034</v>
      </c>
      <c r="G109" s="14">
        <v>42502.0</v>
      </c>
      <c r="H109" s="11" t="s">
        <v>1604</v>
      </c>
      <c r="I109" s="11" t="s">
        <v>1491</v>
      </c>
      <c r="J109" s="11" t="s">
        <v>1497</v>
      </c>
      <c r="K109" s="78" t="s">
        <v>4182</v>
      </c>
      <c r="L109" s="72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>
      <c r="A110" s="11" t="s">
        <v>15</v>
      </c>
      <c r="B110" s="11" t="s">
        <v>1606</v>
      </c>
      <c r="C110" s="11" t="s">
        <v>1607</v>
      </c>
      <c r="D110" s="12">
        <v>7032.0</v>
      </c>
      <c r="E110" s="24"/>
      <c r="F110" s="24"/>
      <c r="G110" s="22">
        <v>39790.0</v>
      </c>
      <c r="H110" s="11"/>
      <c r="I110" s="11" t="s">
        <v>1491</v>
      </c>
      <c r="J110" s="11" t="s">
        <v>1497</v>
      </c>
      <c r="K110" s="78" t="s">
        <v>4182</v>
      </c>
      <c r="L110" s="72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>
      <c r="A111" s="11" t="s">
        <v>15</v>
      </c>
      <c r="B111" s="11" t="s">
        <v>1609</v>
      </c>
      <c r="C111" s="11" t="s">
        <v>1610</v>
      </c>
      <c r="D111" s="12">
        <v>6451.0</v>
      </c>
      <c r="E111" s="11" t="s">
        <v>1611</v>
      </c>
      <c r="F111" s="11" t="s">
        <v>1612</v>
      </c>
      <c r="G111" s="14">
        <v>42914.0</v>
      </c>
      <c r="H111" s="11" t="s">
        <v>4257</v>
      </c>
      <c r="I111" s="11" t="s">
        <v>1491</v>
      </c>
      <c r="J111" s="11" t="s">
        <v>1497</v>
      </c>
      <c r="K111" s="78" t="s">
        <v>4182</v>
      </c>
      <c r="L111" s="72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>
      <c r="A112" s="11" t="s">
        <v>15</v>
      </c>
      <c r="B112" s="11" t="s">
        <v>1614</v>
      </c>
      <c r="C112" s="11" t="s">
        <v>1615</v>
      </c>
      <c r="D112" s="12">
        <v>8047.0</v>
      </c>
      <c r="E112" s="73"/>
      <c r="F112" s="73"/>
      <c r="G112" s="14">
        <v>42842.0</v>
      </c>
      <c r="H112" s="11" t="s">
        <v>1616</v>
      </c>
      <c r="I112" s="11" t="s">
        <v>1491</v>
      </c>
      <c r="J112" s="11" t="s">
        <v>1497</v>
      </c>
      <c r="K112" s="78" t="s">
        <v>4182</v>
      </c>
      <c r="L112" s="72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>
      <c r="A113" s="11" t="s">
        <v>15</v>
      </c>
      <c r="B113" s="19" t="s">
        <v>1618</v>
      </c>
      <c r="C113" s="19" t="s">
        <v>1619</v>
      </c>
      <c r="D113" s="12">
        <v>8903.0</v>
      </c>
      <c r="E113" s="11" t="s">
        <v>1620</v>
      </c>
      <c r="F113" s="11" t="s">
        <v>1621</v>
      </c>
      <c r="G113" s="14">
        <v>40560.0</v>
      </c>
      <c r="H113" s="11"/>
      <c r="I113" s="11" t="s">
        <v>1491</v>
      </c>
      <c r="J113" s="11" t="s">
        <v>1497</v>
      </c>
      <c r="K113" s="78" t="s">
        <v>4182</v>
      </c>
      <c r="L113" s="72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>
      <c r="A114" s="11" t="s">
        <v>15</v>
      </c>
      <c r="B114" s="11" t="s">
        <v>1623</v>
      </c>
      <c r="C114" s="11" t="s">
        <v>1624</v>
      </c>
      <c r="D114" s="12">
        <v>7793.0</v>
      </c>
      <c r="E114" s="11" t="s">
        <v>1625</v>
      </c>
      <c r="F114" s="73"/>
      <c r="G114" s="14">
        <v>40325.0</v>
      </c>
      <c r="H114" s="11" t="s">
        <v>1626</v>
      </c>
      <c r="I114" s="11" t="s">
        <v>1491</v>
      </c>
      <c r="J114" s="11" t="s">
        <v>1576</v>
      </c>
      <c r="K114" s="78" t="s">
        <v>4182</v>
      </c>
      <c r="L114" s="72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>
      <c r="A115" s="11" t="s">
        <v>15</v>
      </c>
      <c r="B115" s="11" t="s">
        <v>1628</v>
      </c>
      <c r="C115" s="11" t="s">
        <v>1629</v>
      </c>
      <c r="D115" s="12">
        <v>7300.0</v>
      </c>
      <c r="E115" s="73"/>
      <c r="F115" s="73"/>
      <c r="G115" s="14">
        <v>42115.0</v>
      </c>
      <c r="H115" s="11" t="s">
        <v>1630</v>
      </c>
      <c r="I115" s="11" t="s">
        <v>1491</v>
      </c>
      <c r="J115" s="11" t="s">
        <v>1497</v>
      </c>
      <c r="K115" s="78" t="s">
        <v>4182</v>
      </c>
      <c r="L115" s="72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>
      <c r="A116" s="11" t="s">
        <v>15</v>
      </c>
      <c r="B116" s="11" t="s">
        <v>1965</v>
      </c>
      <c r="C116" s="11" t="s">
        <v>1966</v>
      </c>
      <c r="D116" s="12">
        <v>7560.0</v>
      </c>
      <c r="E116" s="13"/>
      <c r="F116" s="13"/>
      <c r="G116" s="14" t="s">
        <v>566</v>
      </c>
      <c r="H116" s="11"/>
      <c r="I116" s="11" t="s">
        <v>1491</v>
      </c>
      <c r="J116" s="19" t="s">
        <v>1967</v>
      </c>
      <c r="K116" s="78" t="s">
        <v>4182</v>
      </c>
      <c r="L116" s="43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</sheetData>
  <mergeCells count="2">
    <mergeCell ref="A1:L1"/>
    <mergeCell ref="A2:L2"/>
  </mergeCells>
  <conditionalFormatting sqref="K4:K116">
    <cfRule type="beginsWith" dxfId="7" priority="1" operator="beginsWith" text="Yes">
      <formula>LEFT((K4),LEN("Yes"))=("Yes")</formula>
    </cfRule>
  </conditionalFormatting>
  <conditionalFormatting sqref="K4:K116">
    <cfRule type="beginsWith" dxfId="0" priority="2" operator="beginsWith" text="No">
      <formula>LEFT((K4),LEN("No"))=("No")</formula>
    </cfRule>
  </conditionalFormatting>
  <dataValidations>
    <dataValidation type="list" allowBlank="1" sqref="K4:K116">
      <formula1>"Yes,No"</formula1>
    </dataValidation>
  </dataValidations>
  <hyperlinks>
    <hyperlink r:id="rId1" ref="L17"/>
    <hyperlink r:id="rId2" ref="L18"/>
    <hyperlink r:id="rId3" ref="L54"/>
    <hyperlink r:id="rId4" ref="L56"/>
    <hyperlink r:id="rId5" ref="L98"/>
  </hyperlinks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20.5"/>
    <col customWidth="1" min="3" max="3" width="34.75"/>
    <col customWidth="1" min="4" max="4" width="11.75"/>
    <col customWidth="1" min="5" max="5" width="22.0"/>
    <col customWidth="1" min="6" max="6" width="16.63"/>
    <col customWidth="1" min="7" max="7" width="13.75"/>
    <col customWidth="1" min="8" max="8" width="28.88"/>
    <col customWidth="1" min="9" max="9" width="14.25"/>
    <col customWidth="1" min="10" max="10" width="49.5"/>
    <col customWidth="1" min="11" max="11" width="18.75"/>
    <col customWidth="1" min="12" max="12" width="18.13"/>
  </cols>
  <sheetData>
    <row r="1">
      <c r="A1" s="68" t="s">
        <v>4258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>
      <c r="A2" s="70" t="str">
        <f>HYPERLINK("https://bit.ly/2CROkbV","Link to Google Maps: https://bit.ly/2CROkbV")</f>
        <v>Link to Google Maps: https://bit.ly/2CROkbV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4179</v>
      </c>
      <c r="L3" s="6" t="s">
        <v>12</v>
      </c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>
      <c r="A4" s="11" t="s">
        <v>45</v>
      </c>
      <c r="B4" s="19" t="s">
        <v>2324</v>
      </c>
      <c r="C4" s="19" t="s">
        <v>2324</v>
      </c>
      <c r="D4" s="12">
        <v>8080.0</v>
      </c>
      <c r="E4" s="73"/>
      <c r="F4" s="73"/>
      <c r="G4" s="14">
        <v>38472.0</v>
      </c>
      <c r="H4" s="72" t="s">
        <v>2297</v>
      </c>
      <c r="I4" s="72" t="s">
        <v>2117</v>
      </c>
      <c r="J4" s="11" t="s">
        <v>2325</v>
      </c>
      <c r="K4" s="71" t="s">
        <v>4180</v>
      </c>
      <c r="L4" s="72"/>
      <c r="M4" s="97"/>
      <c r="N4" s="97"/>
      <c r="O4" s="97"/>
      <c r="P4" s="97"/>
      <c r="Q4" s="97"/>
    </row>
    <row r="5">
      <c r="A5" s="11" t="s">
        <v>45</v>
      </c>
      <c r="B5" s="11" t="s">
        <v>2327</v>
      </c>
      <c r="C5" s="11" t="s">
        <v>2328</v>
      </c>
      <c r="D5" s="12">
        <v>4405.0</v>
      </c>
      <c r="E5" s="72" t="s">
        <v>2329</v>
      </c>
      <c r="F5" s="72"/>
      <c r="G5" s="14" t="s">
        <v>2330</v>
      </c>
      <c r="H5" s="72"/>
      <c r="I5" s="72" t="s">
        <v>2117</v>
      </c>
      <c r="J5" s="11" t="s">
        <v>2331</v>
      </c>
      <c r="K5" s="71" t="s">
        <v>4180</v>
      </c>
      <c r="L5" s="72"/>
      <c r="M5" s="97"/>
      <c r="N5" s="97"/>
      <c r="O5" s="97"/>
      <c r="P5" s="97"/>
      <c r="Q5" s="97"/>
    </row>
    <row r="6">
      <c r="A6" s="11" t="s">
        <v>45</v>
      </c>
      <c r="B6" s="11" t="s">
        <v>2333</v>
      </c>
      <c r="C6" s="11" t="s">
        <v>2334</v>
      </c>
      <c r="D6" s="12">
        <v>5423.0</v>
      </c>
      <c r="E6" s="11" t="s">
        <v>2335</v>
      </c>
      <c r="F6" s="73"/>
      <c r="G6" s="14" t="s">
        <v>2336</v>
      </c>
      <c r="H6" s="72" t="s">
        <v>1981</v>
      </c>
      <c r="I6" s="72" t="s">
        <v>2117</v>
      </c>
      <c r="J6" s="11" t="s">
        <v>2337</v>
      </c>
      <c r="K6" s="71" t="s">
        <v>4180</v>
      </c>
      <c r="L6" s="72"/>
      <c r="M6" s="97"/>
      <c r="N6" s="97"/>
      <c r="O6" s="97"/>
      <c r="P6" s="97"/>
      <c r="Q6" s="97"/>
    </row>
    <row r="7">
      <c r="A7" s="11" t="s">
        <v>45</v>
      </c>
      <c r="B7" s="19" t="s">
        <v>2338</v>
      </c>
      <c r="C7" s="19" t="s">
        <v>4259</v>
      </c>
      <c r="D7" s="12">
        <v>8060.0</v>
      </c>
      <c r="E7" s="73"/>
      <c r="F7" s="73"/>
      <c r="G7" s="14">
        <v>42803.0</v>
      </c>
      <c r="H7" s="11" t="s">
        <v>2340</v>
      </c>
      <c r="I7" s="72" t="s">
        <v>2117</v>
      </c>
      <c r="J7" s="11" t="s">
        <v>2341</v>
      </c>
      <c r="K7" s="71" t="s">
        <v>4180</v>
      </c>
      <c r="L7" s="72"/>
      <c r="M7" s="97"/>
      <c r="N7" s="97"/>
      <c r="O7" s="97"/>
      <c r="P7" s="97"/>
      <c r="Q7" s="97"/>
    </row>
    <row r="8">
      <c r="A8" s="11" t="s">
        <v>45</v>
      </c>
      <c r="B8" s="11" t="s">
        <v>2111</v>
      </c>
      <c r="C8" s="11" t="s">
        <v>2112</v>
      </c>
      <c r="D8" s="12">
        <v>9401.0</v>
      </c>
      <c r="E8" s="72"/>
      <c r="F8" s="72"/>
      <c r="G8" s="14">
        <v>24386.0</v>
      </c>
      <c r="H8" s="72"/>
      <c r="I8" s="72" t="s">
        <v>2068</v>
      </c>
      <c r="J8" s="11" t="s">
        <v>2113</v>
      </c>
      <c r="K8" s="71" t="s">
        <v>4180</v>
      </c>
      <c r="L8" s="72"/>
      <c r="M8" s="97"/>
      <c r="N8" s="97"/>
      <c r="O8" s="97"/>
      <c r="P8" s="97"/>
      <c r="Q8" s="97"/>
    </row>
    <row r="9">
      <c r="A9" s="19" t="s">
        <v>299</v>
      </c>
      <c r="B9" s="11" t="s">
        <v>2342</v>
      </c>
      <c r="C9" s="11" t="s">
        <v>2343</v>
      </c>
      <c r="D9" s="12">
        <v>8757.0</v>
      </c>
      <c r="E9" s="19" t="s">
        <v>2344</v>
      </c>
      <c r="F9" s="13"/>
      <c r="G9" s="22">
        <v>43457.0</v>
      </c>
      <c r="H9" s="11"/>
      <c r="I9" s="19" t="s">
        <v>1989</v>
      </c>
      <c r="J9" s="11" t="s">
        <v>2345</v>
      </c>
      <c r="K9" s="78" t="s">
        <v>4182</v>
      </c>
      <c r="L9" s="11"/>
      <c r="M9" s="9"/>
      <c r="N9" s="9"/>
      <c r="O9" s="9"/>
      <c r="P9" s="9"/>
      <c r="Q9" s="9"/>
      <c r="R9" s="9"/>
      <c r="S9" s="9"/>
    </row>
    <row r="10">
      <c r="A10" s="11" t="s">
        <v>15</v>
      </c>
      <c r="B10" s="11" t="s">
        <v>1986</v>
      </c>
      <c r="C10" s="11" t="s">
        <v>1987</v>
      </c>
      <c r="D10" s="12">
        <v>7539.0</v>
      </c>
      <c r="E10" s="24"/>
      <c r="F10" s="24"/>
      <c r="G10" s="14" t="s">
        <v>1988</v>
      </c>
      <c r="H10" s="72"/>
      <c r="I10" s="72" t="s">
        <v>1989</v>
      </c>
      <c r="J10" s="11" t="s">
        <v>1990</v>
      </c>
      <c r="K10" s="71" t="s">
        <v>4180</v>
      </c>
      <c r="L10" s="72"/>
      <c r="M10" s="97"/>
      <c r="N10" s="97"/>
      <c r="O10" s="97"/>
      <c r="P10" s="97"/>
      <c r="Q10" s="97"/>
    </row>
    <row r="11">
      <c r="A11" s="11" t="s">
        <v>15</v>
      </c>
      <c r="B11" s="11" t="s">
        <v>1991</v>
      </c>
      <c r="C11" s="11" t="s">
        <v>1992</v>
      </c>
      <c r="D11" s="12">
        <v>6208.0</v>
      </c>
      <c r="E11" s="11" t="s">
        <v>1993</v>
      </c>
      <c r="F11" s="24"/>
      <c r="G11" s="14">
        <v>42063.0</v>
      </c>
      <c r="H11" s="72" t="s">
        <v>1994</v>
      </c>
      <c r="I11" s="72" t="s">
        <v>1989</v>
      </c>
      <c r="J11" s="11" t="s">
        <v>1995</v>
      </c>
      <c r="K11" s="71" t="s">
        <v>4180</v>
      </c>
      <c r="L11" s="72"/>
      <c r="M11" s="97"/>
      <c r="N11" s="97"/>
      <c r="O11" s="97"/>
      <c r="P11" s="97"/>
      <c r="Q11" s="97"/>
    </row>
    <row r="12">
      <c r="A12" s="11" t="s">
        <v>15</v>
      </c>
      <c r="B12" s="11" t="s">
        <v>1996</v>
      </c>
      <c r="C12" s="11" t="s">
        <v>1997</v>
      </c>
      <c r="D12" s="12">
        <v>7004.0</v>
      </c>
      <c r="E12" s="72" t="s">
        <v>1998</v>
      </c>
      <c r="F12" s="72" t="s">
        <v>1998</v>
      </c>
      <c r="G12" s="14">
        <v>40015.0</v>
      </c>
      <c r="H12" s="72" t="s">
        <v>1999</v>
      </c>
      <c r="I12" s="72" t="s">
        <v>1989</v>
      </c>
      <c r="J12" s="11" t="s">
        <v>2000</v>
      </c>
      <c r="K12" s="71" t="s">
        <v>4180</v>
      </c>
      <c r="L12" s="72"/>
      <c r="M12" s="97"/>
      <c r="N12" s="97"/>
      <c r="O12" s="97"/>
      <c r="P12" s="97"/>
      <c r="Q12" s="97"/>
    </row>
    <row r="13">
      <c r="A13" s="11" t="s">
        <v>15</v>
      </c>
      <c r="B13" s="11" t="s">
        <v>2001</v>
      </c>
      <c r="C13" s="11" t="s">
        <v>2002</v>
      </c>
      <c r="D13" s="12">
        <v>7540.0</v>
      </c>
      <c r="E13" s="11" t="s">
        <v>460</v>
      </c>
      <c r="F13" s="24"/>
      <c r="G13" s="14" t="s">
        <v>2003</v>
      </c>
      <c r="H13" s="72" t="s">
        <v>2004</v>
      </c>
      <c r="I13" s="72" t="s">
        <v>1989</v>
      </c>
      <c r="J13" s="11" t="s">
        <v>4260</v>
      </c>
      <c r="K13" s="71" t="s">
        <v>4180</v>
      </c>
      <c r="L13" s="72"/>
      <c r="M13" s="97"/>
      <c r="N13" s="97"/>
      <c r="O13" s="97"/>
      <c r="P13" s="97"/>
      <c r="Q13" s="97"/>
    </row>
    <row r="14">
      <c r="A14" s="11" t="s">
        <v>15</v>
      </c>
      <c r="B14" s="11" t="s">
        <v>2006</v>
      </c>
      <c r="C14" s="11" t="s">
        <v>2007</v>
      </c>
      <c r="D14" s="12">
        <v>6258.0</v>
      </c>
      <c r="E14" s="11" t="s">
        <v>2008</v>
      </c>
      <c r="F14" s="24"/>
      <c r="G14" s="14" t="s">
        <v>2009</v>
      </c>
      <c r="H14" s="72"/>
      <c r="I14" s="72" t="s">
        <v>1989</v>
      </c>
      <c r="J14" s="11" t="s">
        <v>2010</v>
      </c>
      <c r="K14" s="71" t="s">
        <v>4180</v>
      </c>
      <c r="L14" s="72"/>
      <c r="M14" s="97"/>
      <c r="N14" s="97"/>
      <c r="O14" s="97"/>
      <c r="P14" s="97"/>
      <c r="Q14" s="97"/>
    </row>
    <row r="15">
      <c r="A15" s="11" t="s">
        <v>15</v>
      </c>
      <c r="B15" s="11" t="s">
        <v>2011</v>
      </c>
      <c r="C15" s="11" t="s">
        <v>2012</v>
      </c>
      <c r="D15" s="12">
        <v>6961.0</v>
      </c>
      <c r="E15" s="11" t="s">
        <v>2013</v>
      </c>
      <c r="F15" s="24"/>
      <c r="G15" s="14" t="s">
        <v>2014</v>
      </c>
      <c r="H15" s="72"/>
      <c r="I15" s="72" t="s">
        <v>1989</v>
      </c>
      <c r="J15" s="11" t="s">
        <v>2015</v>
      </c>
      <c r="K15" s="71" t="s">
        <v>4180</v>
      </c>
      <c r="L15" s="72"/>
      <c r="M15" s="97"/>
      <c r="N15" s="97"/>
      <c r="O15" s="97"/>
      <c r="P15" s="97"/>
      <c r="Q15" s="97"/>
    </row>
    <row r="16">
      <c r="A16" s="11" t="s">
        <v>15</v>
      </c>
      <c r="B16" s="11" t="s">
        <v>2016</v>
      </c>
      <c r="C16" s="11" t="s">
        <v>2017</v>
      </c>
      <c r="D16" s="12">
        <v>7989.0</v>
      </c>
      <c r="E16" s="11" t="s">
        <v>23</v>
      </c>
      <c r="F16" s="24"/>
      <c r="G16" s="14">
        <v>41386.0</v>
      </c>
      <c r="H16" s="72" t="s">
        <v>2018</v>
      </c>
      <c r="I16" s="72" t="s">
        <v>1989</v>
      </c>
      <c r="J16" s="11" t="s">
        <v>1990</v>
      </c>
      <c r="K16" s="71" t="s">
        <v>4180</v>
      </c>
      <c r="L16" s="72"/>
      <c r="M16" s="97"/>
      <c r="N16" s="97"/>
      <c r="O16" s="97"/>
      <c r="P16" s="97"/>
      <c r="Q16" s="97"/>
    </row>
    <row r="17">
      <c r="A17" s="11" t="s">
        <v>15</v>
      </c>
      <c r="B17" s="11" t="s">
        <v>2019</v>
      </c>
      <c r="C17" s="11" t="s">
        <v>2019</v>
      </c>
      <c r="D17" s="12">
        <v>7673.0</v>
      </c>
      <c r="E17" s="11" t="s">
        <v>2020</v>
      </c>
      <c r="F17" s="24"/>
      <c r="G17" s="14" t="s">
        <v>2021</v>
      </c>
      <c r="H17" s="72" t="s">
        <v>2022</v>
      </c>
      <c r="I17" s="72" t="s">
        <v>1989</v>
      </c>
      <c r="J17" s="11" t="s">
        <v>2023</v>
      </c>
      <c r="K17" s="71" t="s">
        <v>4180</v>
      </c>
      <c r="L17" s="72"/>
      <c r="M17" s="97"/>
      <c r="N17" s="97"/>
      <c r="O17" s="97"/>
      <c r="P17" s="97"/>
      <c r="Q17" s="97"/>
    </row>
    <row r="18">
      <c r="A18" s="11" t="s">
        <v>15</v>
      </c>
      <c r="B18" s="11" t="s">
        <v>2024</v>
      </c>
      <c r="C18" s="11" t="s">
        <v>2025</v>
      </c>
      <c r="D18" s="12">
        <v>6813.0</v>
      </c>
      <c r="E18" s="11" t="s">
        <v>2026</v>
      </c>
      <c r="F18" s="24"/>
      <c r="G18" s="14" t="s">
        <v>2027</v>
      </c>
      <c r="H18" s="72" t="s">
        <v>2028</v>
      </c>
      <c r="I18" s="72" t="s">
        <v>1989</v>
      </c>
      <c r="J18" s="11" t="s">
        <v>2015</v>
      </c>
      <c r="K18" s="71" t="s">
        <v>4180</v>
      </c>
      <c r="L18" s="72"/>
      <c r="M18" s="97"/>
      <c r="N18" s="97"/>
      <c r="O18" s="97"/>
      <c r="P18" s="97"/>
      <c r="Q18" s="97"/>
    </row>
    <row r="19">
      <c r="A19" s="11" t="s">
        <v>15</v>
      </c>
      <c r="B19" s="11" t="s">
        <v>2029</v>
      </c>
      <c r="C19" s="11" t="s">
        <v>2030</v>
      </c>
      <c r="D19" s="12">
        <v>6941.0</v>
      </c>
      <c r="E19" s="24"/>
      <c r="F19" s="24"/>
      <c r="G19" s="14" t="s">
        <v>2031</v>
      </c>
      <c r="H19" s="72"/>
      <c r="I19" s="72" t="s">
        <v>1989</v>
      </c>
      <c r="J19" s="11" t="s">
        <v>4261</v>
      </c>
      <c r="K19" s="71" t="s">
        <v>4180</v>
      </c>
      <c r="L19" s="72"/>
      <c r="M19" s="97"/>
      <c r="N19" s="97"/>
      <c r="O19" s="97"/>
      <c r="P19" s="97"/>
      <c r="Q19" s="97"/>
    </row>
    <row r="20">
      <c r="A20" s="11" t="s">
        <v>15</v>
      </c>
      <c r="B20" s="11" t="s">
        <v>2033</v>
      </c>
      <c r="C20" s="11" t="s">
        <v>2034</v>
      </c>
      <c r="D20" s="12">
        <v>8822.0</v>
      </c>
      <c r="E20" s="24"/>
      <c r="F20" s="24"/>
      <c r="G20" s="14">
        <v>43120.0</v>
      </c>
      <c r="H20" s="72" t="s">
        <v>2035</v>
      </c>
      <c r="I20" s="72" t="s">
        <v>1989</v>
      </c>
      <c r="J20" s="11" t="s">
        <v>2036</v>
      </c>
      <c r="K20" s="71" t="s">
        <v>4180</v>
      </c>
      <c r="L20" s="72"/>
      <c r="M20" s="97"/>
      <c r="N20" s="97"/>
      <c r="O20" s="97"/>
      <c r="P20" s="97"/>
      <c r="Q20" s="97"/>
    </row>
    <row r="21">
      <c r="A21" s="11" t="s">
        <v>15</v>
      </c>
      <c r="B21" s="11" t="s">
        <v>2037</v>
      </c>
      <c r="C21" s="11" t="s">
        <v>2038</v>
      </c>
      <c r="D21" s="12">
        <v>8821.0</v>
      </c>
      <c r="E21" s="73"/>
      <c r="F21" s="73"/>
      <c r="G21" s="14">
        <v>41728.0</v>
      </c>
      <c r="H21" s="72"/>
      <c r="I21" s="72" t="s">
        <v>1989</v>
      </c>
      <c r="J21" s="11" t="s">
        <v>2039</v>
      </c>
      <c r="K21" s="71" t="s">
        <v>4180</v>
      </c>
      <c r="L21" s="72"/>
      <c r="M21" s="97"/>
      <c r="N21" s="97"/>
      <c r="O21" s="97"/>
      <c r="P21" s="97"/>
      <c r="Q21" s="97"/>
    </row>
    <row r="22">
      <c r="A22" s="11" t="s">
        <v>15</v>
      </c>
      <c r="B22" s="11" t="s">
        <v>2040</v>
      </c>
      <c r="C22" s="11" t="s">
        <v>2041</v>
      </c>
      <c r="D22" s="12">
        <v>7970.0</v>
      </c>
      <c r="E22" s="72" t="s">
        <v>2042</v>
      </c>
      <c r="F22" s="72"/>
      <c r="G22" s="14" t="s">
        <v>2043</v>
      </c>
      <c r="H22" s="72"/>
      <c r="I22" s="72" t="s">
        <v>1989</v>
      </c>
      <c r="J22" s="11" t="s">
        <v>2044</v>
      </c>
      <c r="K22" s="71" t="s">
        <v>4180</v>
      </c>
      <c r="L22" s="72"/>
      <c r="M22" s="97"/>
      <c r="N22" s="97"/>
      <c r="O22" s="97"/>
      <c r="P22" s="97"/>
      <c r="Q22" s="97"/>
    </row>
    <row r="23">
      <c r="A23" s="11" t="s">
        <v>15</v>
      </c>
      <c r="B23" s="11" t="s">
        <v>2045</v>
      </c>
      <c r="C23" s="11" t="s">
        <v>2046</v>
      </c>
      <c r="D23" s="12">
        <v>7816.0</v>
      </c>
      <c r="E23" s="24"/>
      <c r="F23" s="24"/>
      <c r="G23" s="14" t="s">
        <v>2047</v>
      </c>
      <c r="H23" s="72" t="s">
        <v>2048</v>
      </c>
      <c r="I23" s="72" t="s">
        <v>2049</v>
      </c>
      <c r="J23" s="11" t="s">
        <v>2050</v>
      </c>
      <c r="K23" s="71" t="s">
        <v>4180</v>
      </c>
      <c r="L23" s="72"/>
      <c r="M23" s="97"/>
      <c r="N23" s="97"/>
      <c r="O23" s="97"/>
      <c r="P23" s="97"/>
      <c r="Q23" s="97"/>
    </row>
    <row r="24">
      <c r="A24" s="11" t="s">
        <v>15</v>
      </c>
      <c r="B24" s="11" t="s">
        <v>2051</v>
      </c>
      <c r="C24" s="11" t="s">
        <v>2052</v>
      </c>
      <c r="D24" s="12">
        <v>8065.0</v>
      </c>
      <c r="E24" s="24"/>
      <c r="F24" s="24"/>
      <c r="G24" s="14" t="s">
        <v>2053</v>
      </c>
      <c r="H24" s="72"/>
      <c r="I24" s="72" t="s">
        <v>2049</v>
      </c>
      <c r="J24" s="11" t="s">
        <v>2054</v>
      </c>
      <c r="K24" s="71" t="s">
        <v>4180</v>
      </c>
      <c r="L24" s="72"/>
      <c r="M24" s="97"/>
      <c r="N24" s="97"/>
      <c r="O24" s="97"/>
      <c r="P24" s="97"/>
      <c r="Q24" s="97"/>
    </row>
    <row r="25">
      <c r="A25" s="11" t="s">
        <v>15</v>
      </c>
      <c r="B25" s="11" t="s">
        <v>2055</v>
      </c>
      <c r="C25" s="11" t="s">
        <v>2056</v>
      </c>
      <c r="D25" s="12">
        <v>7451.0</v>
      </c>
      <c r="E25" s="24"/>
      <c r="F25" s="24"/>
      <c r="G25" s="14" t="s">
        <v>2057</v>
      </c>
      <c r="H25" s="72"/>
      <c r="I25" s="72" t="s">
        <v>2049</v>
      </c>
      <c r="J25" s="11" t="s">
        <v>2058</v>
      </c>
      <c r="K25" s="71" t="s">
        <v>4180</v>
      </c>
      <c r="L25" s="72"/>
      <c r="M25" s="97"/>
      <c r="N25" s="97"/>
      <c r="O25" s="97"/>
      <c r="P25" s="97"/>
      <c r="Q25" s="97"/>
    </row>
    <row r="26">
      <c r="A26" s="11" t="s">
        <v>15</v>
      </c>
      <c r="B26" s="11" t="s">
        <v>2059</v>
      </c>
      <c r="C26" s="11" t="s">
        <v>2060</v>
      </c>
      <c r="D26" s="12">
        <v>7215.0</v>
      </c>
      <c r="E26" s="11" t="s">
        <v>2061</v>
      </c>
      <c r="F26" s="24"/>
      <c r="G26" s="14" t="s">
        <v>2062</v>
      </c>
      <c r="H26" s="72" t="s">
        <v>2048</v>
      </c>
      <c r="I26" s="72" t="s">
        <v>2049</v>
      </c>
      <c r="J26" s="11" t="s">
        <v>2063</v>
      </c>
      <c r="K26" s="71" t="s">
        <v>4180</v>
      </c>
      <c r="L26" s="72"/>
      <c r="M26" s="97"/>
      <c r="N26" s="97"/>
      <c r="O26" s="97"/>
      <c r="P26" s="97"/>
      <c r="Q26" s="97"/>
    </row>
    <row r="27">
      <c r="A27" s="11" t="s">
        <v>15</v>
      </c>
      <c r="B27" s="11" t="s">
        <v>2114</v>
      </c>
      <c r="C27" s="11" t="s">
        <v>2115</v>
      </c>
      <c r="D27" s="12">
        <v>7647.0</v>
      </c>
      <c r="E27" s="72" t="s">
        <v>2116</v>
      </c>
      <c r="F27" s="24"/>
      <c r="G27" s="14">
        <v>41674.0</v>
      </c>
      <c r="H27" s="72"/>
      <c r="I27" s="72" t="s">
        <v>2117</v>
      </c>
      <c r="J27" s="11" t="s">
        <v>2118</v>
      </c>
      <c r="K27" s="71" t="s">
        <v>4180</v>
      </c>
      <c r="L27" s="72"/>
      <c r="M27" s="97"/>
      <c r="N27" s="97"/>
      <c r="O27" s="97"/>
      <c r="P27" s="97"/>
      <c r="Q27" s="97"/>
    </row>
    <row r="28">
      <c r="A28" s="11" t="s">
        <v>15</v>
      </c>
      <c r="B28" s="11" t="s">
        <v>2119</v>
      </c>
      <c r="C28" s="11" t="s">
        <v>2120</v>
      </c>
      <c r="D28" s="12">
        <v>7249.0</v>
      </c>
      <c r="E28" s="72" t="s">
        <v>2121</v>
      </c>
      <c r="F28" s="24"/>
      <c r="G28" s="14" t="s">
        <v>2122</v>
      </c>
      <c r="H28" s="72"/>
      <c r="I28" s="72" t="s">
        <v>2117</v>
      </c>
      <c r="J28" s="11" t="s">
        <v>2123</v>
      </c>
      <c r="K28" s="71" t="s">
        <v>4180</v>
      </c>
      <c r="L28" s="72"/>
      <c r="M28" s="97"/>
      <c r="N28" s="97"/>
      <c r="O28" s="97"/>
      <c r="P28" s="97"/>
      <c r="Q28" s="97"/>
    </row>
    <row r="29">
      <c r="A29" s="11" t="s">
        <v>15</v>
      </c>
      <c r="B29" s="11" t="s">
        <v>2125</v>
      </c>
      <c r="C29" s="11" t="s">
        <v>2126</v>
      </c>
      <c r="D29" s="12">
        <v>5847.0</v>
      </c>
      <c r="E29" s="11" t="s">
        <v>2127</v>
      </c>
      <c r="F29" s="24"/>
      <c r="G29" s="14" t="s">
        <v>1086</v>
      </c>
      <c r="H29" s="72" t="s">
        <v>1153</v>
      </c>
      <c r="I29" s="72" t="s">
        <v>2117</v>
      </c>
      <c r="J29" s="11" t="s">
        <v>2128</v>
      </c>
      <c r="K29" s="71" t="s">
        <v>4180</v>
      </c>
      <c r="L29" s="72"/>
      <c r="M29" s="97"/>
      <c r="N29" s="97"/>
      <c r="O29" s="97"/>
      <c r="P29" s="97"/>
      <c r="Q29" s="97"/>
    </row>
    <row r="30">
      <c r="A30" s="11" t="s">
        <v>15</v>
      </c>
      <c r="B30" s="11" t="s">
        <v>2129</v>
      </c>
      <c r="C30" s="11" t="s">
        <v>2130</v>
      </c>
      <c r="D30" s="12">
        <v>7792.0</v>
      </c>
      <c r="E30" s="11" t="s">
        <v>2131</v>
      </c>
      <c r="F30" s="24"/>
      <c r="G30" s="14" t="s">
        <v>2132</v>
      </c>
      <c r="H30" s="72" t="s">
        <v>2133</v>
      </c>
      <c r="I30" s="72" t="s">
        <v>2117</v>
      </c>
      <c r="J30" s="11" t="s">
        <v>4262</v>
      </c>
      <c r="K30" s="71" t="s">
        <v>4180</v>
      </c>
      <c r="L30" s="72"/>
      <c r="M30" s="97"/>
      <c r="N30" s="97"/>
      <c r="O30" s="97"/>
      <c r="P30" s="97"/>
      <c r="Q30" s="97"/>
    </row>
    <row r="31">
      <c r="A31" s="11" t="s">
        <v>15</v>
      </c>
      <c r="B31" s="11" t="s">
        <v>2135</v>
      </c>
      <c r="C31" s="11" t="s">
        <v>2136</v>
      </c>
      <c r="D31" s="12">
        <v>7694.0</v>
      </c>
      <c r="E31" s="11" t="s">
        <v>2137</v>
      </c>
      <c r="F31" s="24"/>
      <c r="G31" s="14">
        <v>41075.0</v>
      </c>
      <c r="H31" s="72" t="s">
        <v>2138</v>
      </c>
      <c r="I31" s="72" t="s">
        <v>2117</v>
      </c>
      <c r="J31" s="11" t="s">
        <v>2139</v>
      </c>
      <c r="K31" s="71" t="s">
        <v>4180</v>
      </c>
      <c r="L31" s="72"/>
      <c r="M31" s="97"/>
      <c r="N31" s="97"/>
      <c r="O31" s="97"/>
      <c r="P31" s="97"/>
      <c r="Q31" s="97"/>
    </row>
    <row r="32">
      <c r="A32" s="11" t="s">
        <v>15</v>
      </c>
      <c r="B32" s="11" t="s">
        <v>2140</v>
      </c>
      <c r="C32" s="11" t="s">
        <v>2141</v>
      </c>
      <c r="D32" s="12">
        <v>5497.0</v>
      </c>
      <c r="E32" s="72" t="s">
        <v>2142</v>
      </c>
      <c r="F32" s="24"/>
      <c r="G32" s="14">
        <v>40292.0</v>
      </c>
      <c r="H32" s="72" t="s">
        <v>2143</v>
      </c>
      <c r="I32" s="72" t="s">
        <v>2117</v>
      </c>
      <c r="J32" s="11" t="s">
        <v>2144</v>
      </c>
      <c r="K32" s="71" t="s">
        <v>4180</v>
      </c>
      <c r="L32" s="72"/>
      <c r="M32" s="97"/>
      <c r="N32" s="97"/>
      <c r="O32" s="97"/>
      <c r="P32" s="97"/>
      <c r="Q32" s="97"/>
    </row>
    <row r="33">
      <c r="A33" s="11" t="s">
        <v>15</v>
      </c>
      <c r="B33" s="19" t="s">
        <v>2146</v>
      </c>
      <c r="C33" s="19" t="s">
        <v>2147</v>
      </c>
      <c r="D33" s="12">
        <v>5937.0</v>
      </c>
      <c r="E33" s="72" t="s">
        <v>1153</v>
      </c>
      <c r="F33" s="24"/>
      <c r="G33" s="14" t="s">
        <v>2149</v>
      </c>
      <c r="H33" s="72"/>
      <c r="I33" s="72" t="s">
        <v>2117</v>
      </c>
      <c r="J33" s="11" t="s">
        <v>2150</v>
      </c>
      <c r="K33" s="71" t="s">
        <v>4180</v>
      </c>
      <c r="L33" s="72"/>
      <c r="M33" s="97"/>
      <c r="N33" s="97"/>
      <c r="O33" s="97"/>
      <c r="P33" s="97"/>
      <c r="Q33" s="97"/>
    </row>
    <row r="34">
      <c r="A34" s="11" t="s">
        <v>15</v>
      </c>
      <c r="B34" s="11" t="s">
        <v>2152</v>
      </c>
      <c r="C34" s="11" t="s">
        <v>2153</v>
      </c>
      <c r="D34" s="12">
        <v>6791.0</v>
      </c>
      <c r="E34" s="24"/>
      <c r="F34" s="24"/>
      <c r="G34" s="14" t="s">
        <v>2154</v>
      </c>
      <c r="H34" s="72"/>
      <c r="I34" s="72" t="s">
        <v>2117</v>
      </c>
      <c r="J34" s="11" t="s">
        <v>2155</v>
      </c>
      <c r="K34" s="71" t="s">
        <v>4180</v>
      </c>
      <c r="L34" s="72"/>
      <c r="M34" s="97"/>
      <c r="N34" s="97"/>
      <c r="O34" s="97"/>
      <c r="P34" s="97"/>
      <c r="Q34" s="97"/>
    </row>
    <row r="35">
      <c r="A35" s="11" t="s">
        <v>15</v>
      </c>
      <c r="B35" s="11" t="s">
        <v>2156</v>
      </c>
      <c r="C35" s="11" t="s">
        <v>2157</v>
      </c>
      <c r="D35" s="12">
        <v>7531.0</v>
      </c>
      <c r="E35" s="24"/>
      <c r="F35" s="24"/>
      <c r="G35" s="14">
        <v>40824.0</v>
      </c>
      <c r="H35" s="72" t="s">
        <v>443</v>
      </c>
      <c r="I35" s="72" t="s">
        <v>2117</v>
      </c>
      <c r="J35" s="11" t="s">
        <v>2158</v>
      </c>
      <c r="K35" s="71" t="s">
        <v>4180</v>
      </c>
      <c r="L35" s="72"/>
      <c r="M35" s="97"/>
      <c r="N35" s="97"/>
      <c r="O35" s="97"/>
      <c r="P35" s="97"/>
      <c r="Q35" s="97"/>
    </row>
    <row r="36">
      <c r="A36" s="11" t="s">
        <v>15</v>
      </c>
      <c r="B36" s="11" t="s">
        <v>2160</v>
      </c>
      <c r="C36" s="11" t="s">
        <v>2161</v>
      </c>
      <c r="D36" s="12">
        <v>7420.0</v>
      </c>
      <c r="E36" s="24"/>
      <c r="F36" s="24"/>
      <c r="G36" s="14" t="s">
        <v>2162</v>
      </c>
      <c r="H36" s="72"/>
      <c r="I36" s="72" t="s">
        <v>2117</v>
      </c>
      <c r="J36" s="11" t="s">
        <v>2163</v>
      </c>
      <c r="K36" s="71" t="s">
        <v>4180</v>
      </c>
      <c r="L36" s="72"/>
      <c r="M36" s="97"/>
      <c r="N36" s="97"/>
      <c r="O36" s="97"/>
      <c r="P36" s="97"/>
      <c r="Q36" s="97"/>
    </row>
    <row r="37">
      <c r="A37" s="11" t="s">
        <v>15</v>
      </c>
      <c r="B37" s="11" t="s">
        <v>2164</v>
      </c>
      <c r="C37" s="11" t="s">
        <v>2165</v>
      </c>
      <c r="D37" s="12">
        <v>8054.0</v>
      </c>
      <c r="E37" s="24"/>
      <c r="F37" s="24"/>
      <c r="G37" s="14">
        <v>41245.0</v>
      </c>
      <c r="H37" s="72" t="s">
        <v>4263</v>
      </c>
      <c r="I37" s="72" t="s">
        <v>2117</v>
      </c>
      <c r="J37" s="11" t="s">
        <v>2167</v>
      </c>
      <c r="K37" s="71" t="s">
        <v>4180</v>
      </c>
      <c r="L37" s="72"/>
      <c r="M37" s="97"/>
      <c r="N37" s="97"/>
      <c r="O37" s="97"/>
      <c r="P37" s="97"/>
      <c r="Q37" s="97"/>
    </row>
    <row r="38">
      <c r="A38" s="11" t="s">
        <v>15</v>
      </c>
      <c r="B38" s="11" t="s">
        <v>2168</v>
      </c>
      <c r="C38" s="11" t="s">
        <v>2169</v>
      </c>
      <c r="D38" s="12">
        <v>8117.0</v>
      </c>
      <c r="E38" s="11" t="s">
        <v>2170</v>
      </c>
      <c r="F38" s="24"/>
      <c r="G38" s="14">
        <v>42666.0</v>
      </c>
      <c r="H38" s="72" t="s">
        <v>2171</v>
      </c>
      <c r="I38" s="72" t="s">
        <v>2117</v>
      </c>
      <c r="J38" s="11" t="s">
        <v>2172</v>
      </c>
      <c r="K38" s="71" t="s">
        <v>4180</v>
      </c>
      <c r="L38" s="72"/>
      <c r="M38" s="97"/>
      <c r="N38" s="97"/>
      <c r="O38" s="97"/>
      <c r="P38" s="97"/>
      <c r="Q38" s="97"/>
    </row>
    <row r="39">
      <c r="A39" s="11" t="s">
        <v>15</v>
      </c>
      <c r="B39" s="11" t="s">
        <v>2173</v>
      </c>
      <c r="C39" s="11" t="s">
        <v>2174</v>
      </c>
      <c r="D39" s="12">
        <v>7473.0</v>
      </c>
      <c r="E39" s="11" t="s">
        <v>2175</v>
      </c>
      <c r="F39" s="24"/>
      <c r="G39" s="14">
        <v>42390.0</v>
      </c>
      <c r="H39" s="72" t="s">
        <v>2176</v>
      </c>
      <c r="I39" s="72" t="s">
        <v>2117</v>
      </c>
      <c r="J39" s="11" t="s">
        <v>2177</v>
      </c>
      <c r="K39" s="71" t="s">
        <v>4180</v>
      </c>
      <c r="L39" s="72"/>
      <c r="M39" s="97"/>
      <c r="N39" s="97"/>
      <c r="O39" s="97"/>
      <c r="P39" s="97"/>
      <c r="Q39" s="97"/>
    </row>
    <row r="40">
      <c r="A40" s="11" t="s">
        <v>15</v>
      </c>
      <c r="B40" s="19" t="s">
        <v>2178</v>
      </c>
      <c r="C40" s="19" t="s">
        <v>2179</v>
      </c>
      <c r="D40" s="12">
        <v>4492.0</v>
      </c>
      <c r="E40" s="24"/>
      <c r="F40" s="24"/>
      <c r="G40" s="14">
        <v>29577.0</v>
      </c>
      <c r="H40" s="103" t="s">
        <v>2180</v>
      </c>
      <c r="I40" s="72" t="s">
        <v>2117</v>
      </c>
      <c r="J40" s="11" t="s">
        <v>2181</v>
      </c>
      <c r="K40" s="71" t="s">
        <v>4180</v>
      </c>
      <c r="L40" s="72"/>
      <c r="M40" s="97"/>
      <c r="N40" s="97"/>
      <c r="O40" s="97"/>
      <c r="P40" s="97"/>
      <c r="Q40" s="97"/>
    </row>
    <row r="41">
      <c r="A41" s="11" t="s">
        <v>15</v>
      </c>
      <c r="B41" s="11" t="s">
        <v>2183</v>
      </c>
      <c r="C41" s="11" t="s">
        <v>2184</v>
      </c>
      <c r="D41" s="12">
        <v>7640.0</v>
      </c>
      <c r="E41" s="72" t="s">
        <v>2185</v>
      </c>
      <c r="F41" s="24"/>
      <c r="G41" s="14" t="s">
        <v>2186</v>
      </c>
      <c r="H41" s="72"/>
      <c r="I41" s="72" t="s">
        <v>2117</v>
      </c>
      <c r="J41" s="11" t="s">
        <v>2187</v>
      </c>
      <c r="K41" s="71" t="s">
        <v>4180</v>
      </c>
      <c r="L41" s="72"/>
      <c r="M41" s="97"/>
      <c r="N41" s="97"/>
      <c r="O41" s="97"/>
      <c r="P41" s="97"/>
      <c r="Q41" s="97"/>
    </row>
    <row r="42">
      <c r="A42" s="11" t="s">
        <v>15</v>
      </c>
      <c r="B42" s="11" t="s">
        <v>2188</v>
      </c>
      <c r="C42" s="11" t="s">
        <v>2189</v>
      </c>
      <c r="D42" s="12">
        <v>8061.0</v>
      </c>
      <c r="E42" s="11" t="s">
        <v>2190</v>
      </c>
      <c r="F42" s="24"/>
      <c r="G42" s="14" t="s">
        <v>2191</v>
      </c>
      <c r="H42" s="72"/>
      <c r="I42" s="72" t="s">
        <v>2117</v>
      </c>
      <c r="J42" s="11" t="s">
        <v>2192</v>
      </c>
      <c r="K42" s="71" t="s">
        <v>4180</v>
      </c>
      <c r="L42" s="72"/>
      <c r="M42" s="97"/>
      <c r="N42" s="97"/>
      <c r="O42" s="97"/>
      <c r="P42" s="97"/>
      <c r="Q42" s="97"/>
    </row>
    <row r="43">
      <c r="A43" s="11" t="s">
        <v>15</v>
      </c>
      <c r="B43" s="11" t="s">
        <v>2193</v>
      </c>
      <c r="C43" s="11" t="s">
        <v>2194</v>
      </c>
      <c r="D43" s="12">
        <v>1918.0</v>
      </c>
      <c r="E43" s="24"/>
      <c r="F43" s="24"/>
      <c r="G43" s="14" t="s">
        <v>2195</v>
      </c>
      <c r="H43" s="72"/>
      <c r="I43" s="72" t="s">
        <v>2117</v>
      </c>
      <c r="J43" s="11" t="s">
        <v>2196</v>
      </c>
      <c r="K43" s="71" t="s">
        <v>4180</v>
      </c>
      <c r="L43" s="72"/>
      <c r="M43" s="97"/>
      <c r="N43" s="97"/>
      <c r="O43" s="97"/>
      <c r="P43" s="97"/>
      <c r="Q43" s="97"/>
    </row>
    <row r="44">
      <c r="A44" s="11" t="s">
        <v>15</v>
      </c>
      <c r="B44" s="11" t="s">
        <v>2197</v>
      </c>
      <c r="C44" s="11" t="s">
        <v>2198</v>
      </c>
      <c r="D44" s="12"/>
      <c r="E44" s="24"/>
      <c r="F44" s="24"/>
      <c r="G44" s="14">
        <v>39608.0</v>
      </c>
      <c r="H44" s="72" t="s">
        <v>1981</v>
      </c>
      <c r="I44" s="72" t="s">
        <v>2117</v>
      </c>
      <c r="J44" s="11" t="s">
        <v>2199</v>
      </c>
      <c r="K44" s="71" t="s">
        <v>4180</v>
      </c>
      <c r="L44" s="72"/>
      <c r="M44" s="97"/>
      <c r="N44" s="97"/>
      <c r="O44" s="97"/>
      <c r="P44" s="97"/>
      <c r="Q44" s="97"/>
    </row>
    <row r="45">
      <c r="A45" s="11" t="s">
        <v>15</v>
      </c>
      <c r="B45" s="11" t="s">
        <v>2200</v>
      </c>
      <c r="C45" s="11" t="s">
        <v>2201</v>
      </c>
      <c r="D45" s="12">
        <v>5915.0</v>
      </c>
      <c r="E45" s="24"/>
      <c r="F45" s="24"/>
      <c r="G45" s="14" t="s">
        <v>2202</v>
      </c>
      <c r="H45" s="72"/>
      <c r="I45" s="72" t="s">
        <v>2117</v>
      </c>
      <c r="J45" s="11" t="s">
        <v>2177</v>
      </c>
      <c r="K45" s="71" t="s">
        <v>4180</v>
      </c>
      <c r="L45" s="72"/>
      <c r="M45" s="97"/>
      <c r="N45" s="97"/>
      <c r="O45" s="97"/>
      <c r="P45" s="97"/>
      <c r="Q45" s="97"/>
    </row>
    <row r="46">
      <c r="A46" s="11" t="s">
        <v>15</v>
      </c>
      <c r="B46" s="11" t="s">
        <v>2203</v>
      </c>
      <c r="C46" s="11" t="s">
        <v>2204</v>
      </c>
      <c r="D46" s="12">
        <v>6861.0</v>
      </c>
      <c r="E46" s="11" t="s">
        <v>2205</v>
      </c>
      <c r="F46" s="24"/>
      <c r="G46" s="14">
        <v>41013.0</v>
      </c>
      <c r="H46" s="72" t="s">
        <v>2206</v>
      </c>
      <c r="I46" s="72" t="s">
        <v>2117</v>
      </c>
      <c r="J46" s="11" t="s">
        <v>2207</v>
      </c>
      <c r="K46" s="71" t="s">
        <v>4180</v>
      </c>
      <c r="L46" s="72"/>
      <c r="M46" s="97"/>
      <c r="N46" s="97"/>
      <c r="O46" s="97"/>
      <c r="P46" s="97"/>
      <c r="Q46" s="97"/>
    </row>
    <row r="47">
      <c r="A47" s="11" t="s">
        <v>15</v>
      </c>
      <c r="B47" s="11" t="s">
        <v>2209</v>
      </c>
      <c r="C47" s="11" t="s">
        <v>2210</v>
      </c>
      <c r="D47" s="12">
        <v>6088.0</v>
      </c>
      <c r="E47" s="24"/>
      <c r="F47" s="24"/>
      <c r="G47" s="14" t="s">
        <v>2211</v>
      </c>
      <c r="H47" s="72"/>
      <c r="I47" s="72" t="s">
        <v>2117</v>
      </c>
      <c r="J47" s="11" t="s">
        <v>4264</v>
      </c>
      <c r="K47" s="71" t="s">
        <v>4180</v>
      </c>
      <c r="L47" s="72"/>
      <c r="M47" s="97"/>
      <c r="N47" s="97"/>
      <c r="O47" s="97"/>
      <c r="P47" s="97"/>
      <c r="Q47" s="97"/>
    </row>
    <row r="48">
      <c r="A48" s="11" t="s">
        <v>15</v>
      </c>
      <c r="B48" s="11" t="s">
        <v>4265</v>
      </c>
      <c r="C48" s="11" t="s">
        <v>2214</v>
      </c>
      <c r="D48" s="12"/>
      <c r="E48" s="24"/>
      <c r="F48" s="24"/>
      <c r="G48" s="14" t="s">
        <v>291</v>
      </c>
      <c r="H48" s="72"/>
      <c r="I48" s="72" t="s">
        <v>2117</v>
      </c>
      <c r="J48" s="11" t="s">
        <v>4266</v>
      </c>
      <c r="K48" s="71" t="s">
        <v>4180</v>
      </c>
      <c r="L48" s="72"/>
      <c r="M48" s="97"/>
      <c r="N48" s="97"/>
      <c r="O48" s="97"/>
      <c r="P48" s="97"/>
      <c r="Q48" s="97"/>
    </row>
    <row r="49">
      <c r="A49" s="11" t="s">
        <v>15</v>
      </c>
      <c r="B49" s="11" t="s">
        <v>2216</v>
      </c>
      <c r="C49" s="11" t="s">
        <v>2217</v>
      </c>
      <c r="D49" s="12">
        <v>7513.0</v>
      </c>
      <c r="E49" s="11" t="s">
        <v>2218</v>
      </c>
      <c r="F49" s="24"/>
      <c r="G49" s="14">
        <v>40302.0</v>
      </c>
      <c r="H49" s="72"/>
      <c r="I49" s="72" t="s">
        <v>2117</v>
      </c>
      <c r="J49" s="11" t="s">
        <v>2219</v>
      </c>
      <c r="K49" s="71" t="s">
        <v>4180</v>
      </c>
      <c r="L49" s="72"/>
      <c r="M49" s="97"/>
      <c r="N49" s="97"/>
      <c r="O49" s="97"/>
      <c r="P49" s="97"/>
      <c r="Q49" s="97"/>
    </row>
    <row r="50">
      <c r="A50" s="11" t="s">
        <v>15</v>
      </c>
      <c r="B50" s="11" t="s">
        <v>2220</v>
      </c>
      <c r="C50" s="11" t="s">
        <v>2221</v>
      </c>
      <c r="D50" s="12">
        <v>7756.0</v>
      </c>
      <c r="E50" s="11" t="s">
        <v>151</v>
      </c>
      <c r="F50" s="24"/>
      <c r="G50" s="14">
        <v>40415.0</v>
      </c>
      <c r="H50" s="72" t="s">
        <v>2222</v>
      </c>
      <c r="I50" s="72" t="s">
        <v>2117</v>
      </c>
      <c r="J50" s="11" t="s">
        <v>2223</v>
      </c>
      <c r="K50" s="78" t="s">
        <v>4182</v>
      </c>
      <c r="L50" s="72"/>
      <c r="M50" s="97"/>
      <c r="N50" s="97"/>
      <c r="O50" s="97"/>
      <c r="P50" s="97"/>
      <c r="Q50" s="97"/>
    </row>
    <row r="51">
      <c r="A51" s="11" t="s">
        <v>15</v>
      </c>
      <c r="B51" s="11" t="s">
        <v>2224</v>
      </c>
      <c r="C51" s="11" t="s">
        <v>2225</v>
      </c>
      <c r="D51" s="12"/>
      <c r="E51" s="24"/>
      <c r="F51" s="24"/>
      <c r="G51" s="14" t="s">
        <v>2226</v>
      </c>
      <c r="H51" s="72"/>
      <c r="I51" s="72" t="s">
        <v>2117</v>
      </c>
      <c r="J51" s="11" t="s">
        <v>4267</v>
      </c>
      <c r="K51" s="71" t="s">
        <v>4180</v>
      </c>
      <c r="L51" s="72"/>
      <c r="M51" s="97"/>
      <c r="N51" s="97"/>
      <c r="O51" s="97"/>
      <c r="P51" s="97"/>
      <c r="Q51" s="97"/>
    </row>
    <row r="52">
      <c r="A52" s="11" t="s">
        <v>15</v>
      </c>
      <c r="B52" s="11" t="s">
        <v>2228</v>
      </c>
      <c r="C52" s="11" t="s">
        <v>2229</v>
      </c>
      <c r="D52" s="12">
        <v>6299.0</v>
      </c>
      <c r="E52" s="24"/>
      <c r="F52" s="24"/>
      <c r="G52" s="14" t="s">
        <v>2230</v>
      </c>
      <c r="H52" s="72"/>
      <c r="I52" s="72" t="s">
        <v>2117</v>
      </c>
      <c r="J52" s="11" t="s">
        <v>4268</v>
      </c>
      <c r="K52" s="71" t="s">
        <v>4180</v>
      </c>
      <c r="L52" s="72"/>
      <c r="M52" s="97"/>
      <c r="N52" s="97"/>
      <c r="O52" s="97"/>
      <c r="P52" s="97"/>
      <c r="Q52" s="97"/>
    </row>
    <row r="53">
      <c r="A53" s="11" t="s">
        <v>15</v>
      </c>
      <c r="B53" s="11" t="s">
        <v>2232</v>
      </c>
      <c r="C53" s="11" t="s">
        <v>2233</v>
      </c>
      <c r="D53" s="12">
        <v>6555.0</v>
      </c>
      <c r="E53" s="24"/>
      <c r="F53" s="24"/>
      <c r="G53" s="14" t="s">
        <v>2234</v>
      </c>
      <c r="H53" s="72"/>
      <c r="I53" s="72" t="s">
        <v>2117</v>
      </c>
      <c r="J53" s="11" t="s">
        <v>4269</v>
      </c>
      <c r="K53" s="71" t="s">
        <v>4180</v>
      </c>
      <c r="L53" s="72"/>
      <c r="M53" s="97"/>
      <c r="N53" s="97"/>
      <c r="O53" s="97"/>
      <c r="P53" s="97"/>
      <c r="Q53" s="97"/>
    </row>
    <row r="54" ht="18.0" customHeight="1">
      <c r="A54" s="11" t="s">
        <v>15</v>
      </c>
      <c r="B54" s="11" t="s">
        <v>2237</v>
      </c>
      <c r="C54" s="11" t="s">
        <v>2238</v>
      </c>
      <c r="D54" s="12">
        <v>7835.0</v>
      </c>
      <c r="E54" s="24"/>
      <c r="F54" s="24"/>
      <c r="G54" s="14">
        <v>39928.0</v>
      </c>
      <c r="H54" s="72" t="s">
        <v>2239</v>
      </c>
      <c r="I54" s="72" t="s">
        <v>2117</v>
      </c>
      <c r="J54" s="11" t="s">
        <v>2240</v>
      </c>
      <c r="K54" s="71" t="s">
        <v>4180</v>
      </c>
      <c r="L54" s="72"/>
      <c r="M54" s="97"/>
      <c r="N54" s="97"/>
      <c r="O54" s="97"/>
      <c r="P54" s="97"/>
      <c r="Q54" s="97"/>
    </row>
    <row r="55">
      <c r="A55" s="11" t="s">
        <v>15</v>
      </c>
      <c r="B55" s="11" t="s">
        <v>2241</v>
      </c>
      <c r="C55" s="11" t="s">
        <v>2242</v>
      </c>
      <c r="D55" s="12">
        <v>7098.0</v>
      </c>
      <c r="E55" s="72" t="s">
        <v>2243</v>
      </c>
      <c r="F55" s="72" t="s">
        <v>2243</v>
      </c>
      <c r="G55" s="14">
        <v>42514.0</v>
      </c>
      <c r="H55" s="72" t="s">
        <v>2244</v>
      </c>
      <c r="I55" s="72" t="s">
        <v>2117</v>
      </c>
      <c r="J55" s="11" t="s">
        <v>2245</v>
      </c>
      <c r="K55" s="71" t="s">
        <v>4180</v>
      </c>
      <c r="L55" s="16" t="s">
        <v>2246</v>
      </c>
      <c r="M55" s="97"/>
      <c r="N55" s="97"/>
      <c r="O55" s="97"/>
      <c r="P55" s="97"/>
      <c r="Q55" s="97"/>
    </row>
    <row r="56">
      <c r="A56" s="11" t="s">
        <v>15</v>
      </c>
      <c r="B56" s="11" t="s">
        <v>2247</v>
      </c>
      <c r="C56" s="11" t="s">
        <v>2248</v>
      </c>
      <c r="D56" s="12">
        <v>6649.0</v>
      </c>
      <c r="E56" s="24"/>
      <c r="F56" s="24"/>
      <c r="G56" s="14" t="s">
        <v>2249</v>
      </c>
      <c r="H56" s="72"/>
      <c r="I56" s="72" t="s">
        <v>2117</v>
      </c>
      <c r="J56" s="11" t="s">
        <v>4270</v>
      </c>
      <c r="K56" s="71" t="s">
        <v>4180</v>
      </c>
      <c r="L56" s="72"/>
      <c r="M56" s="97"/>
      <c r="N56" s="97"/>
      <c r="O56" s="97"/>
      <c r="P56" s="97"/>
      <c r="Q56" s="97"/>
    </row>
    <row r="57">
      <c r="A57" s="11" t="s">
        <v>15</v>
      </c>
      <c r="B57" s="11" t="s">
        <v>2251</v>
      </c>
      <c r="C57" s="11" t="s">
        <v>2252</v>
      </c>
      <c r="D57" s="12">
        <v>7238.0</v>
      </c>
      <c r="E57" s="11" t="s">
        <v>997</v>
      </c>
      <c r="F57" s="24"/>
      <c r="G57" s="14" t="s">
        <v>2253</v>
      </c>
      <c r="H57" s="72"/>
      <c r="I57" s="72" t="s">
        <v>2117</v>
      </c>
      <c r="J57" s="11" t="s">
        <v>2254</v>
      </c>
      <c r="K57" s="71" t="s">
        <v>4180</v>
      </c>
      <c r="L57" s="72"/>
      <c r="M57" s="97"/>
      <c r="N57" s="97"/>
      <c r="O57" s="97"/>
      <c r="P57" s="97"/>
      <c r="Q57" s="97"/>
    </row>
    <row r="58">
      <c r="A58" s="11" t="s">
        <v>15</v>
      </c>
      <c r="B58" s="11" t="s">
        <v>2255</v>
      </c>
      <c r="C58" s="11" t="s">
        <v>2256</v>
      </c>
      <c r="D58" s="12">
        <v>7888.0</v>
      </c>
      <c r="E58" s="11" t="s">
        <v>2257</v>
      </c>
      <c r="F58" s="11" t="s">
        <v>2258</v>
      </c>
      <c r="G58" s="14">
        <v>42597.0</v>
      </c>
      <c r="H58" s="72" t="s">
        <v>2259</v>
      </c>
      <c r="I58" s="72" t="s">
        <v>2117</v>
      </c>
      <c r="J58" s="11" t="s">
        <v>2144</v>
      </c>
      <c r="K58" s="71" t="s">
        <v>4180</v>
      </c>
      <c r="L58" s="72"/>
      <c r="M58" s="97"/>
      <c r="N58" s="97"/>
      <c r="O58" s="97"/>
      <c r="P58" s="97"/>
      <c r="Q58" s="97"/>
    </row>
    <row r="59">
      <c r="A59" s="11" t="s">
        <v>15</v>
      </c>
      <c r="B59" s="11" t="s">
        <v>2261</v>
      </c>
      <c r="C59" s="11" t="s">
        <v>2262</v>
      </c>
      <c r="D59" s="12"/>
      <c r="E59" s="24"/>
      <c r="F59" s="24"/>
      <c r="G59" s="14" t="s">
        <v>2263</v>
      </c>
      <c r="H59" s="72"/>
      <c r="I59" s="72" t="s">
        <v>2117</v>
      </c>
      <c r="J59" s="11" t="s">
        <v>4271</v>
      </c>
      <c r="K59" s="71" t="s">
        <v>4180</v>
      </c>
      <c r="L59" s="72"/>
      <c r="M59" s="97"/>
      <c r="N59" s="97"/>
      <c r="O59" s="97"/>
      <c r="P59" s="97"/>
      <c r="Q59" s="97"/>
    </row>
    <row r="60">
      <c r="A60" s="11" t="s">
        <v>15</v>
      </c>
      <c r="B60" s="11" t="s">
        <v>2265</v>
      </c>
      <c r="C60" s="11" t="s">
        <v>2266</v>
      </c>
      <c r="D60" s="12">
        <v>7956.0</v>
      </c>
      <c r="E60" s="11" t="s">
        <v>2267</v>
      </c>
      <c r="F60" s="24"/>
      <c r="G60" s="14" t="s">
        <v>4272</v>
      </c>
      <c r="H60" s="72" t="s">
        <v>2268</v>
      </c>
      <c r="I60" s="72" t="s">
        <v>2117</v>
      </c>
      <c r="J60" s="11" t="s">
        <v>2269</v>
      </c>
      <c r="K60" s="71" t="s">
        <v>4180</v>
      </c>
      <c r="L60" s="72"/>
      <c r="M60" s="97"/>
      <c r="N60" s="97"/>
      <c r="O60" s="97"/>
      <c r="P60" s="97"/>
      <c r="Q60" s="97"/>
    </row>
    <row r="61">
      <c r="A61" s="11" t="s">
        <v>15</v>
      </c>
      <c r="B61" s="11" t="s">
        <v>2271</v>
      </c>
      <c r="C61" s="11" t="s">
        <v>2272</v>
      </c>
      <c r="D61" s="12">
        <v>8283.0</v>
      </c>
      <c r="E61" s="11" t="s">
        <v>2273</v>
      </c>
      <c r="F61" s="24"/>
      <c r="G61" s="14" t="s">
        <v>2274</v>
      </c>
      <c r="H61" s="72"/>
      <c r="I61" s="72" t="s">
        <v>2117</v>
      </c>
      <c r="J61" s="11" t="s">
        <v>2275</v>
      </c>
      <c r="K61" s="71" t="s">
        <v>4180</v>
      </c>
      <c r="L61" s="72"/>
      <c r="M61" s="97"/>
      <c r="N61" s="97"/>
      <c r="O61" s="97"/>
      <c r="P61" s="97"/>
      <c r="Q61" s="97"/>
    </row>
    <row r="62">
      <c r="A62" s="11" t="s">
        <v>15</v>
      </c>
      <c r="B62" s="11" t="s">
        <v>2276</v>
      </c>
      <c r="C62" s="11" t="s">
        <v>2277</v>
      </c>
      <c r="D62" s="12">
        <v>7442.0</v>
      </c>
      <c r="E62" s="24"/>
      <c r="F62" s="24"/>
      <c r="G62" s="14" t="s">
        <v>2278</v>
      </c>
      <c r="H62" s="72"/>
      <c r="I62" s="72" t="s">
        <v>2117</v>
      </c>
      <c r="J62" s="11" t="s">
        <v>2254</v>
      </c>
      <c r="K62" s="71" t="s">
        <v>4180</v>
      </c>
      <c r="L62" s="72"/>
      <c r="M62" s="97"/>
      <c r="N62" s="97"/>
      <c r="O62" s="97"/>
      <c r="P62" s="97"/>
      <c r="Q62" s="97"/>
    </row>
    <row r="63">
      <c r="A63" s="11" t="s">
        <v>15</v>
      </c>
      <c r="B63" s="11" t="s">
        <v>2280</v>
      </c>
      <c r="C63" s="11" t="s">
        <v>2281</v>
      </c>
      <c r="D63" s="12">
        <v>7350.0</v>
      </c>
      <c r="E63" s="24"/>
      <c r="F63" s="24"/>
      <c r="G63" s="14">
        <v>41227.0</v>
      </c>
      <c r="H63" s="72"/>
      <c r="I63" s="72" t="s">
        <v>2117</v>
      </c>
      <c r="J63" s="11" t="s">
        <v>2282</v>
      </c>
      <c r="K63" s="71" t="s">
        <v>4180</v>
      </c>
      <c r="L63" s="72"/>
      <c r="M63" s="97"/>
      <c r="N63" s="97"/>
      <c r="O63" s="97"/>
      <c r="P63" s="97"/>
      <c r="Q63" s="97"/>
    </row>
    <row r="64">
      <c r="A64" s="11" t="s">
        <v>15</v>
      </c>
      <c r="B64" s="11" t="s">
        <v>2283</v>
      </c>
      <c r="C64" s="11" t="s">
        <v>2284</v>
      </c>
      <c r="D64" s="12">
        <v>7714.0</v>
      </c>
      <c r="E64" s="11" t="s">
        <v>2285</v>
      </c>
      <c r="F64" s="24"/>
      <c r="G64" s="14">
        <v>40457.0</v>
      </c>
      <c r="H64" s="72" t="s">
        <v>4273</v>
      </c>
      <c r="I64" s="72" t="s">
        <v>2117</v>
      </c>
      <c r="J64" s="11" t="s">
        <v>2123</v>
      </c>
      <c r="K64" s="71" t="s">
        <v>4180</v>
      </c>
      <c r="L64" s="72"/>
      <c r="M64" s="97"/>
      <c r="N64" s="97"/>
      <c r="O64" s="97"/>
      <c r="P64" s="97"/>
      <c r="Q64" s="97"/>
    </row>
    <row r="65">
      <c r="A65" s="11" t="s">
        <v>15</v>
      </c>
      <c r="B65" s="11" t="s">
        <v>2288</v>
      </c>
      <c r="C65" s="11" t="s">
        <v>2289</v>
      </c>
      <c r="D65" s="12">
        <v>8238.0</v>
      </c>
      <c r="E65" s="24"/>
      <c r="F65" s="24"/>
      <c r="G65" s="14">
        <v>42770.0</v>
      </c>
      <c r="H65" s="72"/>
      <c r="I65" s="16" t="s">
        <v>2117</v>
      </c>
      <c r="J65" s="11" t="s">
        <v>2290</v>
      </c>
      <c r="K65" s="78" t="s">
        <v>4182</v>
      </c>
      <c r="L65" s="72"/>
      <c r="M65" s="97"/>
      <c r="N65" s="97"/>
      <c r="O65" s="97"/>
      <c r="P65" s="97"/>
      <c r="Q65" s="97"/>
    </row>
    <row r="66">
      <c r="A66" s="11" t="s">
        <v>15</v>
      </c>
      <c r="B66" s="11" t="s">
        <v>2291</v>
      </c>
      <c r="C66" s="11" t="s">
        <v>2292</v>
      </c>
      <c r="D66" s="12">
        <v>8112.0</v>
      </c>
      <c r="E66" s="72" t="s">
        <v>2293</v>
      </c>
      <c r="F66" s="24"/>
      <c r="G66" s="14">
        <v>39537.0</v>
      </c>
      <c r="H66" s="72" t="s">
        <v>2294</v>
      </c>
      <c r="I66" s="72" t="s">
        <v>2117</v>
      </c>
      <c r="J66" s="11" t="s">
        <v>2295</v>
      </c>
      <c r="K66" s="71" t="s">
        <v>4180</v>
      </c>
      <c r="L66" s="72"/>
      <c r="M66" s="97"/>
      <c r="N66" s="97"/>
      <c r="O66" s="97"/>
      <c r="P66" s="97"/>
      <c r="Q66" s="97"/>
    </row>
    <row r="67">
      <c r="A67" s="11" t="s">
        <v>15</v>
      </c>
      <c r="B67" s="11" t="s">
        <v>4274</v>
      </c>
      <c r="C67" s="11" t="s">
        <v>4275</v>
      </c>
      <c r="D67" s="12">
        <v>7944.0</v>
      </c>
      <c r="E67" s="11" t="s">
        <v>2297</v>
      </c>
      <c r="F67" s="24"/>
      <c r="G67" s="14" t="s">
        <v>2298</v>
      </c>
      <c r="H67" s="72" t="s">
        <v>2297</v>
      </c>
      <c r="I67" s="72" t="s">
        <v>2117</v>
      </c>
      <c r="J67" s="11" t="s">
        <v>2299</v>
      </c>
      <c r="K67" s="71" t="s">
        <v>4180</v>
      </c>
      <c r="L67" s="72"/>
      <c r="M67" s="97"/>
      <c r="N67" s="97"/>
      <c r="O67" s="97"/>
      <c r="P67" s="97"/>
      <c r="Q67" s="97"/>
    </row>
    <row r="68">
      <c r="A68" s="11" t="s">
        <v>15</v>
      </c>
      <c r="B68" s="11" t="s">
        <v>2301</v>
      </c>
      <c r="C68" s="11" t="s">
        <v>2302</v>
      </c>
      <c r="D68" s="12">
        <v>8478.0</v>
      </c>
      <c r="E68" s="11" t="s">
        <v>2303</v>
      </c>
      <c r="F68" s="24"/>
      <c r="G68" s="14">
        <v>41667.0</v>
      </c>
      <c r="H68" s="72"/>
      <c r="I68" s="72" t="s">
        <v>2117</v>
      </c>
      <c r="J68" s="11" t="s">
        <v>2304</v>
      </c>
      <c r="K68" s="71" t="s">
        <v>4180</v>
      </c>
      <c r="L68" s="72"/>
      <c r="M68" s="97"/>
      <c r="N68" s="97"/>
      <c r="O68" s="97"/>
      <c r="P68" s="97"/>
      <c r="Q68" s="97"/>
    </row>
    <row r="69">
      <c r="A69" s="19" t="s">
        <v>1815</v>
      </c>
      <c r="B69" s="11" t="s">
        <v>2305</v>
      </c>
      <c r="C69" s="11" t="s">
        <v>2306</v>
      </c>
      <c r="D69" s="12">
        <v>8572.0</v>
      </c>
      <c r="E69" s="11" t="s">
        <v>2307</v>
      </c>
      <c r="F69" s="24"/>
      <c r="G69" s="14">
        <v>41447.0</v>
      </c>
      <c r="H69" s="72" t="s">
        <v>2308</v>
      </c>
      <c r="I69" s="72" t="s">
        <v>2117</v>
      </c>
      <c r="J69" s="19" t="s">
        <v>2309</v>
      </c>
      <c r="K69" s="71" t="s">
        <v>4180</v>
      </c>
      <c r="L69" s="72"/>
      <c r="M69" s="97"/>
      <c r="N69" s="97"/>
      <c r="O69" s="97"/>
      <c r="P69" s="97"/>
      <c r="Q69" s="97"/>
    </row>
    <row r="70">
      <c r="A70" s="11" t="s">
        <v>15</v>
      </c>
      <c r="B70" s="11" t="s">
        <v>2310</v>
      </c>
      <c r="C70" s="11" t="s">
        <v>2311</v>
      </c>
      <c r="D70" s="12">
        <v>5352.0</v>
      </c>
      <c r="E70" s="11" t="s">
        <v>2312</v>
      </c>
      <c r="F70" s="73"/>
      <c r="G70" s="14" t="s">
        <v>2313</v>
      </c>
      <c r="H70" s="72" t="s">
        <v>2314</v>
      </c>
      <c r="I70" s="72" t="s">
        <v>2117</v>
      </c>
      <c r="J70" s="11" t="s">
        <v>2315</v>
      </c>
      <c r="K70" s="71" t="s">
        <v>4180</v>
      </c>
      <c r="L70" s="72"/>
      <c r="M70" s="97"/>
      <c r="N70" s="97"/>
      <c r="O70" s="97"/>
      <c r="P70" s="97"/>
      <c r="Q70" s="97"/>
    </row>
    <row r="71">
      <c r="A71" s="11" t="s">
        <v>15</v>
      </c>
      <c r="B71" s="11" t="s">
        <v>2316</v>
      </c>
      <c r="C71" s="11" t="s">
        <v>2317</v>
      </c>
      <c r="D71" s="12">
        <v>7235.0</v>
      </c>
      <c r="E71" s="73"/>
      <c r="F71" s="73"/>
      <c r="G71" s="14" t="s">
        <v>2318</v>
      </c>
      <c r="H71" s="72"/>
      <c r="I71" s="72" t="s">
        <v>2117</v>
      </c>
      <c r="J71" s="11" t="s">
        <v>2319</v>
      </c>
      <c r="K71" s="71" t="s">
        <v>4180</v>
      </c>
      <c r="L71" s="72"/>
      <c r="M71" s="97"/>
      <c r="N71" s="97"/>
      <c r="O71" s="97"/>
      <c r="P71" s="97"/>
      <c r="Q71" s="97"/>
    </row>
    <row r="72">
      <c r="A72" s="11" t="s">
        <v>15</v>
      </c>
      <c r="B72" s="11" t="s">
        <v>2320</v>
      </c>
      <c r="C72" s="11" t="s">
        <v>2321</v>
      </c>
      <c r="D72" s="12">
        <v>5092.0</v>
      </c>
      <c r="E72" s="11" t="s">
        <v>2322</v>
      </c>
      <c r="F72" s="73"/>
      <c r="G72" s="14">
        <v>41490.0</v>
      </c>
      <c r="H72" s="72"/>
      <c r="I72" s="72" t="s">
        <v>2117</v>
      </c>
      <c r="J72" s="11" t="s">
        <v>2323</v>
      </c>
      <c r="K72" s="78" t="s">
        <v>4182</v>
      </c>
      <c r="L72" s="72"/>
      <c r="M72" s="97"/>
      <c r="N72" s="97"/>
      <c r="O72" s="97"/>
      <c r="P72" s="97"/>
      <c r="Q72" s="97"/>
    </row>
    <row r="73">
      <c r="A73" s="11" t="s">
        <v>15</v>
      </c>
      <c r="B73" s="19" t="s">
        <v>2346</v>
      </c>
      <c r="C73" s="19" t="s">
        <v>2347</v>
      </c>
      <c r="D73" s="23">
        <v>6299.0</v>
      </c>
      <c r="E73" s="13"/>
      <c r="F73" s="13"/>
      <c r="G73" s="14" t="s">
        <v>2348</v>
      </c>
      <c r="H73" s="11"/>
      <c r="I73" s="19" t="s">
        <v>2117</v>
      </c>
      <c r="J73" s="59" t="s">
        <v>4276</v>
      </c>
      <c r="K73" s="71" t="s">
        <v>4180</v>
      </c>
      <c r="L73" s="15"/>
      <c r="M73" s="97"/>
      <c r="N73" s="97"/>
      <c r="O73" s="97"/>
      <c r="P73" s="97"/>
      <c r="Q73" s="97"/>
    </row>
    <row r="74">
      <c r="A74" s="11" t="s">
        <v>15</v>
      </c>
      <c r="B74" s="19" t="s">
        <v>2352</v>
      </c>
      <c r="C74" s="19" t="s">
        <v>2353</v>
      </c>
      <c r="D74" s="23">
        <v>5679.0</v>
      </c>
      <c r="E74" s="19" t="s">
        <v>2354</v>
      </c>
      <c r="F74" s="13"/>
      <c r="G74" s="22">
        <v>24739.0</v>
      </c>
      <c r="H74" s="19" t="s">
        <v>2312</v>
      </c>
      <c r="I74" s="19" t="s">
        <v>2117</v>
      </c>
      <c r="J74" s="19" t="s">
        <v>2355</v>
      </c>
      <c r="K74" s="71" t="s">
        <v>4180</v>
      </c>
      <c r="L74" s="15"/>
      <c r="M74" s="97"/>
      <c r="N74" s="97"/>
      <c r="O74" s="97"/>
      <c r="P74" s="97"/>
      <c r="Q74" s="97"/>
    </row>
    <row r="75">
      <c r="A75" s="11" t="s">
        <v>15</v>
      </c>
      <c r="B75" s="11" t="s">
        <v>2064</v>
      </c>
      <c r="C75" s="11" t="s">
        <v>2065</v>
      </c>
      <c r="D75" s="12">
        <v>6561.0</v>
      </c>
      <c r="E75" s="72" t="s">
        <v>2066</v>
      </c>
      <c r="F75" s="24"/>
      <c r="G75" s="14" t="s">
        <v>2067</v>
      </c>
      <c r="H75" s="72"/>
      <c r="I75" s="72" t="s">
        <v>2068</v>
      </c>
      <c r="J75" s="11" t="s">
        <v>2069</v>
      </c>
      <c r="K75" s="71" t="s">
        <v>4180</v>
      </c>
      <c r="L75" s="72"/>
      <c r="M75" s="97"/>
      <c r="N75" s="97"/>
      <c r="O75" s="97"/>
      <c r="P75" s="97"/>
      <c r="Q75" s="97"/>
    </row>
    <row r="76">
      <c r="A76" s="11" t="s">
        <v>15</v>
      </c>
      <c r="B76" s="11" t="s">
        <v>2070</v>
      </c>
      <c r="C76" s="11" t="s">
        <v>2071</v>
      </c>
      <c r="D76" s="12">
        <v>6082.0</v>
      </c>
      <c r="E76" s="11" t="s">
        <v>890</v>
      </c>
      <c r="F76" s="24"/>
      <c r="G76" s="14" t="s">
        <v>2072</v>
      </c>
      <c r="H76" s="72" t="s">
        <v>2073</v>
      </c>
      <c r="I76" s="72" t="s">
        <v>2068</v>
      </c>
      <c r="J76" s="11" t="s">
        <v>2074</v>
      </c>
      <c r="K76" s="71" t="s">
        <v>4180</v>
      </c>
      <c r="L76" s="72"/>
      <c r="M76" s="97"/>
      <c r="N76" s="97"/>
      <c r="O76" s="97"/>
      <c r="P76" s="97"/>
      <c r="Q76" s="97"/>
    </row>
    <row r="77">
      <c r="A77" s="11" t="s">
        <v>15</v>
      </c>
      <c r="B77" s="11" t="s">
        <v>2075</v>
      </c>
      <c r="C77" s="11" t="s">
        <v>2076</v>
      </c>
      <c r="D77" s="12">
        <v>4900.0</v>
      </c>
      <c r="E77" s="24"/>
      <c r="F77" s="24"/>
      <c r="G77" s="14">
        <v>16106.0</v>
      </c>
      <c r="H77" s="72"/>
      <c r="I77" s="72" t="s">
        <v>2068</v>
      </c>
      <c r="J77" s="11" t="s">
        <v>2077</v>
      </c>
      <c r="K77" s="71" t="s">
        <v>4180</v>
      </c>
      <c r="L77" s="72"/>
      <c r="M77" s="97"/>
      <c r="N77" s="97"/>
      <c r="O77" s="97"/>
      <c r="P77" s="97"/>
      <c r="Q77" s="97"/>
    </row>
    <row r="78">
      <c r="A78" s="11" t="s">
        <v>15</v>
      </c>
      <c r="B78" s="11" t="s">
        <v>2078</v>
      </c>
      <c r="C78" s="11" t="s">
        <v>2079</v>
      </c>
      <c r="D78" s="12">
        <v>7249.0</v>
      </c>
      <c r="E78" s="24"/>
      <c r="F78" s="24"/>
      <c r="G78" s="14">
        <v>31087.0</v>
      </c>
      <c r="H78" s="72"/>
      <c r="I78" s="72" t="s">
        <v>2068</v>
      </c>
      <c r="J78" s="11" t="s">
        <v>2080</v>
      </c>
      <c r="K78" s="71" t="s">
        <v>4180</v>
      </c>
      <c r="L78" s="72"/>
      <c r="M78" s="97"/>
      <c r="N78" s="97"/>
      <c r="O78" s="97"/>
      <c r="P78" s="97"/>
      <c r="Q78" s="97"/>
    </row>
    <row r="79">
      <c r="A79" s="11" t="s">
        <v>15</v>
      </c>
      <c r="B79" s="11" t="s">
        <v>2081</v>
      </c>
      <c r="C79" s="11" t="s">
        <v>2082</v>
      </c>
      <c r="D79" s="12">
        <v>7884.0</v>
      </c>
      <c r="E79" s="24"/>
      <c r="F79" s="24"/>
      <c r="G79" s="14" t="s">
        <v>2083</v>
      </c>
      <c r="H79" s="72"/>
      <c r="I79" s="72" t="s">
        <v>2068</v>
      </c>
      <c r="J79" s="11" t="s">
        <v>4277</v>
      </c>
      <c r="K79" s="71" t="s">
        <v>4180</v>
      </c>
      <c r="L79" s="72"/>
      <c r="M79" s="97"/>
      <c r="N79" s="97"/>
      <c r="O79" s="97"/>
      <c r="P79" s="97"/>
      <c r="Q79" s="97"/>
    </row>
    <row r="80">
      <c r="A80" s="11" t="s">
        <v>15</v>
      </c>
      <c r="B80" s="11" t="s">
        <v>2085</v>
      </c>
      <c r="C80" s="11" t="s">
        <v>2086</v>
      </c>
      <c r="D80" s="12">
        <v>4996.0</v>
      </c>
      <c r="E80" s="24"/>
      <c r="F80" s="24"/>
      <c r="G80" s="14" t="s">
        <v>2087</v>
      </c>
      <c r="H80" s="72"/>
      <c r="I80" s="72" t="s">
        <v>2068</v>
      </c>
      <c r="J80" s="11" t="s">
        <v>4278</v>
      </c>
      <c r="K80" s="71" t="s">
        <v>4180</v>
      </c>
      <c r="L80" s="72"/>
      <c r="M80" s="97"/>
      <c r="N80" s="97"/>
      <c r="O80" s="97"/>
      <c r="P80" s="97"/>
      <c r="Q80" s="97"/>
    </row>
    <row r="81">
      <c r="A81" s="11" t="s">
        <v>15</v>
      </c>
      <c r="B81" s="11" t="s">
        <v>2089</v>
      </c>
      <c r="C81" s="11" t="s">
        <v>2090</v>
      </c>
      <c r="D81" s="12">
        <v>5243.0</v>
      </c>
      <c r="E81" s="11" t="s">
        <v>2091</v>
      </c>
      <c r="F81" s="11" t="s">
        <v>2091</v>
      </c>
      <c r="G81" s="14" t="s">
        <v>2092</v>
      </c>
      <c r="H81" s="72" t="s">
        <v>2091</v>
      </c>
      <c r="I81" s="72" t="s">
        <v>2068</v>
      </c>
      <c r="J81" s="11" t="s">
        <v>2093</v>
      </c>
      <c r="K81" s="71" t="s">
        <v>4180</v>
      </c>
      <c r="L81" s="72"/>
      <c r="M81" s="97"/>
      <c r="N81" s="97"/>
      <c r="O81" s="97"/>
      <c r="P81" s="97"/>
      <c r="Q81" s="97"/>
    </row>
    <row r="82">
      <c r="A82" s="11" t="s">
        <v>15</v>
      </c>
      <c r="B82" s="11" t="s">
        <v>2094</v>
      </c>
      <c r="C82" s="11" t="s">
        <v>2095</v>
      </c>
      <c r="D82" s="12">
        <v>8518.0</v>
      </c>
      <c r="E82" s="72" t="s">
        <v>2096</v>
      </c>
      <c r="F82" s="72"/>
      <c r="G82" s="14" t="s">
        <v>2097</v>
      </c>
      <c r="H82" s="72"/>
      <c r="I82" s="72" t="s">
        <v>2068</v>
      </c>
      <c r="J82" s="11" t="s">
        <v>2098</v>
      </c>
      <c r="K82" s="71" t="s">
        <v>4180</v>
      </c>
      <c r="L82" s="72"/>
      <c r="M82" s="97"/>
      <c r="N82" s="97"/>
      <c r="O82" s="97"/>
      <c r="P82" s="97"/>
      <c r="Q82" s="97"/>
    </row>
    <row r="83">
      <c r="A83" s="11" t="s">
        <v>15</v>
      </c>
      <c r="B83" s="11" t="s">
        <v>2099</v>
      </c>
      <c r="C83" s="11" t="s">
        <v>2100</v>
      </c>
      <c r="D83" s="12">
        <v>9062.0</v>
      </c>
      <c r="E83" s="73"/>
      <c r="F83" s="73"/>
      <c r="G83" s="14" t="s">
        <v>2101</v>
      </c>
      <c r="H83" s="72"/>
      <c r="I83" s="72" t="s">
        <v>2068</v>
      </c>
      <c r="J83" s="11" t="s">
        <v>2102</v>
      </c>
      <c r="K83" s="71" t="s">
        <v>4180</v>
      </c>
      <c r="L83" s="72"/>
      <c r="M83" s="97"/>
      <c r="N83" s="97"/>
      <c r="O83" s="97"/>
      <c r="P83" s="97"/>
      <c r="Q83" s="97"/>
    </row>
    <row r="84">
      <c r="A84" s="11" t="s">
        <v>15</v>
      </c>
      <c r="B84" s="11" t="s">
        <v>2103</v>
      </c>
      <c r="C84" s="11" t="s">
        <v>2104</v>
      </c>
      <c r="D84" s="12">
        <v>4001.0</v>
      </c>
      <c r="E84" s="73"/>
      <c r="F84" s="73"/>
      <c r="G84" s="14" t="s">
        <v>2105</v>
      </c>
      <c r="H84" s="72"/>
      <c r="I84" s="72" t="s">
        <v>2068</v>
      </c>
      <c r="J84" s="11" t="s">
        <v>2106</v>
      </c>
      <c r="K84" s="71" t="s">
        <v>4180</v>
      </c>
      <c r="L84" s="72"/>
      <c r="M84" s="97"/>
      <c r="N84" s="97"/>
      <c r="O84" s="97"/>
      <c r="P84" s="97"/>
      <c r="Q84" s="97"/>
    </row>
    <row r="85">
      <c r="A85" s="11" t="s">
        <v>15</v>
      </c>
      <c r="B85" s="11" t="s">
        <v>2107</v>
      </c>
      <c r="C85" s="11" t="s">
        <v>2108</v>
      </c>
      <c r="D85" s="12">
        <v>8758.0</v>
      </c>
      <c r="E85" s="11" t="s">
        <v>2109</v>
      </c>
      <c r="F85" s="73"/>
      <c r="G85" s="14">
        <v>41068.0</v>
      </c>
      <c r="H85" s="72" t="s">
        <v>1271</v>
      </c>
      <c r="I85" s="72" t="s">
        <v>2068</v>
      </c>
      <c r="J85" s="11" t="s">
        <v>2110</v>
      </c>
      <c r="K85" s="71" t="s">
        <v>4180</v>
      </c>
      <c r="L85" s="72"/>
      <c r="M85" s="97"/>
      <c r="N85" s="97"/>
      <c r="O85" s="97"/>
      <c r="P85" s="97"/>
      <c r="Q85" s="97"/>
    </row>
    <row r="86">
      <c r="A86" s="11" t="s">
        <v>15</v>
      </c>
      <c r="B86" s="19" t="s">
        <v>2357</v>
      </c>
      <c r="C86" s="19" t="s">
        <v>2357</v>
      </c>
      <c r="D86" s="23">
        <v>5779.0</v>
      </c>
      <c r="E86" s="19" t="s">
        <v>4279</v>
      </c>
      <c r="F86" s="73"/>
      <c r="G86" s="22">
        <v>36533.0</v>
      </c>
      <c r="H86" s="103" t="s">
        <v>2359</v>
      </c>
      <c r="I86" s="103" t="s">
        <v>1989</v>
      </c>
      <c r="J86" s="19" t="s">
        <v>2360</v>
      </c>
      <c r="K86" s="74" t="s">
        <v>4182</v>
      </c>
      <c r="L86" s="103" t="s">
        <v>2361</v>
      </c>
      <c r="M86" s="97"/>
      <c r="N86" s="97"/>
      <c r="O86" s="97"/>
      <c r="P86" s="97"/>
      <c r="Q86" s="97"/>
    </row>
    <row r="87">
      <c r="A87" s="19" t="s">
        <v>477</v>
      </c>
      <c r="B87" s="19" t="s">
        <v>2389</v>
      </c>
      <c r="C87" s="19" t="s">
        <v>2390</v>
      </c>
      <c r="D87" s="23">
        <v>7633.0</v>
      </c>
      <c r="E87" s="19" t="s">
        <v>2391</v>
      </c>
      <c r="F87" s="73"/>
      <c r="G87" s="22">
        <v>38134.0</v>
      </c>
      <c r="H87" s="72" t="s">
        <v>1271</v>
      </c>
      <c r="I87" s="103" t="s">
        <v>2117</v>
      </c>
      <c r="J87" s="19" t="s">
        <v>2369</v>
      </c>
      <c r="K87" s="74" t="s">
        <v>4180</v>
      </c>
      <c r="L87" s="103" t="s">
        <v>4280</v>
      </c>
      <c r="M87" s="97"/>
      <c r="N87" s="97"/>
      <c r="O87" s="97"/>
      <c r="P87" s="97"/>
      <c r="Q87" s="97"/>
    </row>
    <row r="88">
      <c r="A88" s="19" t="s">
        <v>1815</v>
      </c>
      <c r="B88" s="19" t="s">
        <v>2396</v>
      </c>
      <c r="C88" s="19" t="s">
        <v>2397</v>
      </c>
      <c r="D88" s="23">
        <v>8197.0</v>
      </c>
      <c r="E88" s="19"/>
      <c r="F88" s="73"/>
      <c r="G88" s="22">
        <v>41544.0</v>
      </c>
      <c r="H88" s="72"/>
      <c r="I88" s="103" t="s">
        <v>2117</v>
      </c>
      <c r="J88" s="19" t="s">
        <v>2369</v>
      </c>
      <c r="K88" s="74" t="s">
        <v>4180</v>
      </c>
      <c r="L88" s="103" t="s">
        <v>4280</v>
      </c>
      <c r="M88" s="97"/>
      <c r="N88" s="97"/>
      <c r="O88" s="97"/>
      <c r="P88" s="97"/>
      <c r="Q88" s="97"/>
    </row>
    <row r="89">
      <c r="A89" s="19" t="s">
        <v>299</v>
      </c>
      <c r="B89" s="19" t="s">
        <v>2379</v>
      </c>
      <c r="C89" s="19" t="s">
        <v>4281</v>
      </c>
      <c r="D89" s="23">
        <v>4809.0</v>
      </c>
      <c r="E89" s="19"/>
      <c r="F89" s="73"/>
      <c r="G89" s="22">
        <v>42097.0</v>
      </c>
      <c r="H89" s="103" t="s">
        <v>2381</v>
      </c>
      <c r="I89" s="103" t="s">
        <v>2117</v>
      </c>
      <c r="J89" s="19" t="s">
        <v>2369</v>
      </c>
      <c r="K89" s="74" t="s">
        <v>4180</v>
      </c>
      <c r="L89" s="103" t="s">
        <v>4280</v>
      </c>
      <c r="M89" s="97"/>
      <c r="N89" s="97"/>
      <c r="O89" s="97"/>
      <c r="P89" s="97"/>
      <c r="Q89" s="97"/>
    </row>
    <row r="90">
      <c r="A90" s="19" t="s">
        <v>477</v>
      </c>
      <c r="B90" s="19" t="s">
        <v>2385</v>
      </c>
      <c r="C90" s="19" t="s">
        <v>2386</v>
      </c>
      <c r="D90" s="23">
        <v>8091.0</v>
      </c>
      <c r="E90" s="19" t="s">
        <v>4282</v>
      </c>
      <c r="F90" s="73"/>
      <c r="G90" s="22">
        <v>42678.0</v>
      </c>
      <c r="H90" s="103" t="s">
        <v>2388</v>
      </c>
      <c r="I90" s="103" t="s">
        <v>2117</v>
      </c>
      <c r="J90" s="19" t="s">
        <v>2369</v>
      </c>
      <c r="K90" s="74" t="s">
        <v>4180</v>
      </c>
      <c r="L90" s="103" t="s">
        <v>4280</v>
      </c>
      <c r="M90" s="97"/>
      <c r="N90" s="97"/>
      <c r="O90" s="97"/>
      <c r="P90" s="97"/>
      <c r="Q90" s="97"/>
    </row>
    <row r="91">
      <c r="A91" s="60" t="s">
        <v>2363</v>
      </c>
      <c r="B91" s="19" t="s">
        <v>2364</v>
      </c>
      <c r="C91" s="19" t="s">
        <v>2364</v>
      </c>
      <c r="D91" s="89">
        <v>7428.0</v>
      </c>
      <c r="E91" s="19" t="s">
        <v>2366</v>
      </c>
      <c r="F91" s="103" t="s">
        <v>2367</v>
      </c>
      <c r="G91" s="22">
        <v>41349.0</v>
      </c>
      <c r="H91" s="103" t="s">
        <v>2368</v>
      </c>
      <c r="I91" s="103" t="s">
        <v>2117</v>
      </c>
      <c r="J91" s="19" t="s">
        <v>2369</v>
      </c>
      <c r="K91" s="74" t="s">
        <v>4180</v>
      </c>
      <c r="L91" s="103" t="s">
        <v>4280</v>
      </c>
      <c r="M91" s="97"/>
      <c r="N91" s="97"/>
      <c r="O91" s="97"/>
      <c r="P91" s="97"/>
      <c r="Q91" s="97"/>
    </row>
    <row r="92">
      <c r="A92" s="60" t="s">
        <v>299</v>
      </c>
      <c r="B92" s="19" t="s">
        <v>2382</v>
      </c>
      <c r="C92" s="19" t="s">
        <v>2383</v>
      </c>
      <c r="D92" s="89">
        <v>8171.0</v>
      </c>
      <c r="E92" s="19"/>
      <c r="F92" s="103"/>
      <c r="G92" s="22">
        <v>32760.0</v>
      </c>
      <c r="H92" s="103"/>
      <c r="I92" s="103" t="s">
        <v>2117</v>
      </c>
      <c r="J92" s="19" t="s">
        <v>2369</v>
      </c>
      <c r="K92" s="74" t="s">
        <v>4180</v>
      </c>
      <c r="L92" s="103" t="s">
        <v>4280</v>
      </c>
      <c r="M92" s="97"/>
      <c r="N92" s="97"/>
      <c r="O92" s="97"/>
      <c r="P92" s="97"/>
      <c r="Q92" s="97"/>
    </row>
    <row r="93">
      <c r="A93" s="19" t="s">
        <v>820</v>
      </c>
      <c r="B93" s="19" t="s">
        <v>2376</v>
      </c>
      <c r="C93" s="19" t="s">
        <v>2376</v>
      </c>
      <c r="D93" s="23">
        <v>7017.0</v>
      </c>
      <c r="E93" s="19" t="s">
        <v>2378</v>
      </c>
      <c r="F93" s="73"/>
      <c r="G93" s="22">
        <v>42015.0</v>
      </c>
      <c r="H93" s="72"/>
      <c r="I93" s="103" t="s">
        <v>2117</v>
      </c>
      <c r="J93" s="19" t="s">
        <v>2369</v>
      </c>
      <c r="K93" s="74" t="s">
        <v>4180</v>
      </c>
      <c r="L93" s="103" t="s">
        <v>4280</v>
      </c>
      <c r="M93" s="97"/>
      <c r="N93" s="97"/>
      <c r="O93" s="97"/>
      <c r="P93" s="97"/>
      <c r="Q93" s="97"/>
    </row>
    <row r="94">
      <c r="A94" s="60" t="s">
        <v>2370</v>
      </c>
      <c r="B94" s="19" t="s">
        <v>2371</v>
      </c>
      <c r="C94" s="19" t="s">
        <v>2372</v>
      </c>
      <c r="D94" s="89">
        <v>9247.0</v>
      </c>
      <c r="E94" s="19" t="s">
        <v>2373</v>
      </c>
      <c r="F94" s="103" t="s">
        <v>2373</v>
      </c>
      <c r="G94" s="22">
        <v>42967.0</v>
      </c>
      <c r="H94" s="103" t="s">
        <v>2374</v>
      </c>
      <c r="I94" s="103" t="s">
        <v>2117</v>
      </c>
      <c r="J94" s="19" t="s">
        <v>2369</v>
      </c>
      <c r="K94" s="74" t="s">
        <v>4180</v>
      </c>
      <c r="L94" s="103" t="s">
        <v>4280</v>
      </c>
      <c r="M94" s="97"/>
      <c r="N94" s="97"/>
      <c r="O94" s="97"/>
      <c r="P94" s="97"/>
      <c r="Q94" s="97"/>
    </row>
    <row r="95">
      <c r="A95" s="19" t="s">
        <v>472</v>
      </c>
      <c r="B95" s="19" t="s">
        <v>2399</v>
      </c>
      <c r="C95" s="19" t="s">
        <v>2400</v>
      </c>
      <c r="D95" s="19">
        <v>1920.0</v>
      </c>
      <c r="E95" s="19"/>
      <c r="F95" s="73"/>
      <c r="G95" s="22">
        <v>43121.0</v>
      </c>
      <c r="H95" s="103"/>
      <c r="I95" s="103" t="s">
        <v>2117</v>
      </c>
      <c r="J95" s="19" t="s">
        <v>2369</v>
      </c>
      <c r="K95" s="74" t="s">
        <v>4180</v>
      </c>
      <c r="L95" s="103" t="s">
        <v>4280</v>
      </c>
      <c r="M95" s="97"/>
      <c r="N95" s="97"/>
      <c r="O95" s="97"/>
      <c r="P95" s="97"/>
      <c r="Q95" s="97"/>
    </row>
    <row r="96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</sheetData>
  <mergeCells count="2">
    <mergeCell ref="A1:L1"/>
    <mergeCell ref="A2:L2"/>
  </mergeCells>
  <conditionalFormatting sqref="K4:K71 K73:K95">
    <cfRule type="beginsWith" dxfId="7" priority="1" operator="beginsWith" text="Yes">
      <formula>LEFT((K4),LEN("Yes"))=("Yes")</formula>
    </cfRule>
  </conditionalFormatting>
  <conditionalFormatting sqref="K4:K71 K73:K95">
    <cfRule type="beginsWith" dxfId="0" priority="2" operator="beginsWith" text="No">
      <formula>LEFT((K4),LEN("No"))=("No")</formula>
    </cfRule>
  </conditionalFormatting>
  <dataValidations>
    <dataValidation type="list" allowBlank="1" sqref="K4:K95">
      <formula1>"Yes,No"</formula1>
    </dataValidation>
  </dataValidations>
  <hyperlinks>
    <hyperlink r:id="rId1" ref="L55"/>
    <hyperlink r:id="rId2" ref="I65"/>
  </hyperlinks>
  <drawing r:id="rId3"/>
</worksheet>
</file>