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ahruralwater.sharepoint.com/sites/RWAU-Team/RWAU Files/Conferences/2025 Conferences/FC25/Exhibitors/"/>
    </mc:Choice>
  </mc:AlternateContent>
  <xr:revisionPtr revIDLastSave="38" documentId="8_{946605BE-D47C-469C-BB6F-25DF508A737B}" xr6:coauthVersionLast="47" xr6:coauthVersionMax="47" xr10:uidLastSave="{A26CC8CC-4B18-4A81-AE0B-7180DEDA0BCB}"/>
  <bookViews>
    <workbookView xWindow="41850" yWindow="3240" windowWidth="28770" windowHeight="8115" xr2:uid="{00000000-000D-0000-FFFF-FFFF00000000}"/>
  </bookViews>
  <sheets>
    <sheet name="MASTER" sheetId="1" r:id="rId1"/>
    <sheet name="Quick Ref" sheetId="3" r:id="rId2"/>
    <sheet name="Free Accounts" sheetId="2" r:id="rId3"/>
  </sheets>
  <definedNames>
    <definedName name="_xlnm.Print_Titles" localSheetId="0">MASTER!$1:$1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3" l="1"/>
  <c r="B11" i="3"/>
  <c r="B13" i="3"/>
  <c r="B14" i="3"/>
  <c r="B15" i="3"/>
  <c r="B16" i="3"/>
  <c r="B17" i="3"/>
  <c r="B18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6" i="3"/>
  <c r="B37" i="3"/>
  <c r="B57" i="3"/>
  <c r="B58" i="3"/>
  <c r="B59" i="3"/>
  <c r="B60" i="3"/>
  <c r="B61" i="3"/>
  <c r="B62" i="3"/>
  <c r="B63" i="3"/>
  <c r="B64" i="3"/>
  <c r="B65" i="3"/>
  <c r="B66" i="3"/>
  <c r="B2" i="3"/>
  <c r="B3" i="3"/>
  <c r="B4" i="3"/>
  <c r="B5" i="3"/>
  <c r="B6" i="3"/>
  <c r="B9" i="3"/>
  <c r="B10" i="3"/>
  <c r="B1" i="3"/>
  <c r="A1" i="3" a="1"/>
  <c r="A1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40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</futureMetadata>
  <cellMetadata count="1">
    <bk>
      <rc t="1" v="0"/>
    </bk>
  </cellMetadata>
  <valueMetadata count="40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</valueMetadata>
</metadata>
</file>

<file path=xl/sharedStrings.xml><?xml version="1.0" encoding="utf-8"?>
<sst xmlns="http://schemas.openxmlformats.org/spreadsheetml/2006/main" count="110" uniqueCount="98">
  <si>
    <t>Booth</t>
  </si>
  <si>
    <t>Company</t>
  </si>
  <si>
    <t>First Name</t>
  </si>
  <si>
    <t>Last Name</t>
  </si>
  <si>
    <t>Phone</t>
  </si>
  <si>
    <t>Email</t>
  </si>
  <si>
    <t>Date</t>
  </si>
  <si>
    <t>Prize Selection</t>
  </si>
  <si>
    <t>Advanced Pumping &amp; Equipment</t>
  </si>
  <si>
    <t>Basin Upfitting</t>
  </si>
  <si>
    <t>Blue Stakes of Utah 811</t>
  </si>
  <si>
    <t>Cache Valley Fire Hydrant Service</t>
  </si>
  <si>
    <t>Core and Main</t>
  </si>
  <si>
    <t>Cybersecurity and Infrastructure Security Agency</t>
  </si>
  <si>
    <t>Rick</t>
  </si>
  <si>
    <t>Gardner</t>
  </si>
  <si>
    <t>richard.gardner@hq.dhs.gov</t>
  </si>
  <si>
    <t>N/A</t>
  </si>
  <si>
    <t>Division of Drinking Water</t>
  </si>
  <si>
    <t>Mz. Tammie</t>
  </si>
  <si>
    <t>Allen</t>
  </si>
  <si>
    <t>tammieallen@utah.gov</t>
  </si>
  <si>
    <t>Tessa</t>
  </si>
  <si>
    <t>Scheuer</t>
  </si>
  <si>
    <t>tscheuer@utah.gov</t>
  </si>
  <si>
    <t>Dorsett Controls</t>
  </si>
  <si>
    <t>Fitzpatrick Sales</t>
  </si>
  <si>
    <t>Ford Meter Box</t>
  </si>
  <si>
    <t>Granite Construction</t>
  </si>
  <si>
    <t>RWAU Store</t>
  </si>
  <si>
    <t>Smith Hartvigsen, PLLC</t>
  </si>
  <si>
    <t>Sunrise Engineering</t>
  </si>
  <si>
    <t>TRIPAC</t>
  </si>
  <si>
    <t xml:space="preserve">USDA Farm </t>
  </si>
  <si>
    <t>Robin</t>
  </si>
  <si>
    <t>Sadlier</t>
  </si>
  <si>
    <t>801-542-4532</t>
  </si>
  <si>
    <t>robin.sadlier@usda.gov</t>
  </si>
  <si>
    <t>USDA Rural Development</t>
  </si>
  <si>
    <t>Amy</t>
  </si>
  <si>
    <t>Sorenson</t>
  </si>
  <si>
    <t>801-524-4324</t>
  </si>
  <si>
    <t>amy.sorensen@usda.gov</t>
  </si>
  <si>
    <t>Utah ABPA</t>
  </si>
  <si>
    <t>Pete</t>
  </si>
  <si>
    <t>Keers</t>
  </si>
  <si>
    <t>ptkeers@yahoo.com</t>
  </si>
  <si>
    <t>Utah Local Governments Trust</t>
  </si>
  <si>
    <t>Waterford</t>
  </si>
  <si>
    <t>Zenner</t>
  </si>
  <si>
    <t>14, 15</t>
  </si>
  <si>
    <t>Zenner Meter Competition</t>
  </si>
  <si>
    <t>Drinks Booth</t>
  </si>
  <si>
    <t>18,19</t>
  </si>
  <si>
    <t>14,15</t>
  </si>
  <si>
    <t>RWAU Prize?</t>
  </si>
  <si>
    <t>Paid</t>
  </si>
  <si>
    <t>Mobile</t>
  </si>
  <si>
    <t>Department of Environmental Quality</t>
  </si>
  <si>
    <t>BioLynceus, LLC</t>
  </si>
  <si>
    <t>BOOTH</t>
  </si>
  <si>
    <t>51, 52</t>
  </si>
  <si>
    <t>18  Drinks</t>
  </si>
  <si>
    <t>7      Drinks</t>
  </si>
  <si>
    <t>Geneva Pipe &amp; Precast - A Northwest Pipe Company</t>
  </si>
  <si>
    <t xml:space="preserve">19    Drinks </t>
  </si>
  <si>
    <t>Intermountain Fuse Supply Automation and Control</t>
  </si>
  <si>
    <t>Mallory Safety and Supply</t>
  </si>
  <si>
    <t>PipeView Services, a StormWater Pros Company</t>
  </si>
  <si>
    <t>Prinsco</t>
  </si>
  <si>
    <t>Simpli Scada</t>
  </si>
  <si>
    <t>16, 17</t>
  </si>
  <si>
    <t>Utah OSHA Safety &amp; Health / Labor Commission</t>
  </si>
  <si>
    <t>USA BlueBook</t>
  </si>
  <si>
    <t>66, 67</t>
  </si>
  <si>
    <t xml:space="preserve">Intermountain Sales, Inc. </t>
  </si>
  <si>
    <t>Dawson Infrastructure</t>
  </si>
  <si>
    <t>The Bancorp Bank</t>
  </si>
  <si>
    <t>KP Ventures Well Drilling &amp; Pump Co. LLC</t>
  </si>
  <si>
    <t>MeterWorks</t>
  </si>
  <si>
    <t>Metron</t>
  </si>
  <si>
    <t>Utah Division of Drinking Water</t>
  </si>
  <si>
    <t>H.D. Fowler</t>
  </si>
  <si>
    <t>Tnemec - Call Coating Consultants</t>
  </si>
  <si>
    <t>Trihedral Engineering</t>
  </si>
  <si>
    <t>Utah Division of Water Quality</t>
  </si>
  <si>
    <t>54, 55</t>
  </si>
  <si>
    <t>Ferguson Waterworks</t>
  </si>
  <si>
    <t>Rhino Pumps</t>
  </si>
  <si>
    <t>DN Tanks</t>
  </si>
  <si>
    <t>Nickerson Co</t>
  </si>
  <si>
    <t>Waste Water Innovations LLC</t>
  </si>
  <si>
    <t>IDEXX</t>
  </si>
  <si>
    <t>Jet Line Sales &amp; Service</t>
  </si>
  <si>
    <t>Hydro Resources - Rocky Mountain, Inc.</t>
  </si>
  <si>
    <t>LOGO</t>
  </si>
  <si>
    <t>Innovative Water Treatment LLC</t>
  </si>
  <si>
    <t>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</si>
</sst>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40404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0" fontId="0" fillId="0" borderId="10" xfId="0" applyBorder="1"/>
    <xf numFmtId="0" fontId="0" fillId="0" borderId="10" xfId="0" applyBorder="1" applyAlignment="1">
      <alignment wrapText="1"/>
    </xf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0" fillId="0" borderId="11" xfId="0" applyBorder="1" applyAlignment="1">
      <alignment horizontal="left" wrapText="1"/>
    </xf>
    <xf numFmtId="44" fontId="16" fillId="0" borderId="10" xfId="1" applyFont="1" applyBorder="1"/>
    <xf numFmtId="44" fontId="0" fillId="0" borderId="10" xfId="1" applyFont="1" applyBorder="1"/>
    <xf numFmtId="0" fontId="16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18" fillId="0" borderId="10" xfId="0" applyFont="1" applyBorder="1" applyAlignment="1">
      <alignment horizontal="right"/>
    </xf>
    <xf numFmtId="0" fontId="16" fillId="0" borderId="1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  <xf numFmtId="0" fontId="16" fillId="0" borderId="11" xfId="0" applyFont="1" applyBorder="1"/>
    <xf numFmtId="0" fontId="0" fillId="0" borderId="11" xfId="0" applyBorder="1"/>
    <xf numFmtId="0" fontId="0" fillId="0" borderId="10" xfId="0" applyBorder="1" applyAlignment="1">
      <alignment vertical="top"/>
    </xf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0" xfId="0" applyFont="1" applyBorder="1"/>
    <xf numFmtId="0" fontId="16" fillId="34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vertical="top"/>
    </xf>
    <xf numFmtId="0" fontId="0" fillId="33" borderId="10" xfId="0" applyFill="1" applyBorder="1" applyAlignment="1">
      <alignment vertical="top"/>
    </xf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34" borderId="0" xfId="0" applyFill="1" applyBorder="1" applyAlignment="1">
      <alignment vertical="top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png"/><Relationship Id="rId3" Type="http://schemas.openxmlformats.org/officeDocument/2006/relationships/image" Target="../media/image42.png"/><Relationship Id="rId7" Type="http://schemas.openxmlformats.org/officeDocument/2006/relationships/image" Target="../media/image45.png"/><Relationship Id="rId2" Type="http://schemas.openxmlformats.org/officeDocument/2006/relationships/image" Target="../media/image41.png"/><Relationship Id="rId1" Type="http://schemas.openxmlformats.org/officeDocument/2006/relationships/hyperlink" Target="https://gwttechnologies.com/" TargetMode="External"/><Relationship Id="rId6" Type="http://schemas.openxmlformats.org/officeDocument/2006/relationships/image" Target="../media/image44.png"/><Relationship Id="rId11" Type="http://schemas.openxmlformats.org/officeDocument/2006/relationships/image" Target="../media/image49.emf"/><Relationship Id="rId5" Type="http://schemas.openxmlformats.org/officeDocument/2006/relationships/hyperlink" Target="https://dorsettcontrols.com/" TargetMode="External"/><Relationship Id="rId10" Type="http://schemas.openxmlformats.org/officeDocument/2006/relationships/image" Target="../media/image48.png"/><Relationship Id="rId4" Type="http://schemas.openxmlformats.org/officeDocument/2006/relationships/image" Target="../media/image43.png"/><Relationship Id="rId9" Type="http://schemas.openxmlformats.org/officeDocument/2006/relationships/image" Target="../media/image4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7</xdr:row>
      <xdr:rowOff>123825</xdr:rowOff>
    </xdr:from>
    <xdr:to>
      <xdr:col>1</xdr:col>
      <xdr:colOff>457200</xdr:colOff>
      <xdr:row>7</xdr:row>
      <xdr:rowOff>476250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8C060A-9E42-CD6E-9540-F780EB02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1" r="7901"/>
        <a:stretch>
          <a:fillRect/>
        </a:stretch>
      </xdr:blipFill>
      <xdr:spPr bwMode="auto">
        <a:xfrm>
          <a:off x="1295400" y="25869900"/>
          <a:ext cx="36195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19051</xdr:colOff>
      <xdr:row>10</xdr:row>
      <xdr:rowOff>14696</xdr:rowOff>
    </xdr:from>
    <xdr:to>
      <xdr:col>1</xdr:col>
      <xdr:colOff>514351</xdr:colOff>
      <xdr:row>10</xdr:row>
      <xdr:rowOff>485775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C6AF6A9-43CD-12E2-511E-97344A8D3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1" y="5062946"/>
          <a:ext cx="495300" cy="4710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47625</xdr:colOff>
      <xdr:row>11</xdr:row>
      <xdr:rowOff>13396</xdr:rowOff>
    </xdr:from>
    <xdr:to>
      <xdr:col>1</xdr:col>
      <xdr:colOff>533400</xdr:colOff>
      <xdr:row>11</xdr:row>
      <xdr:rowOff>466726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E1BBD5-7561-1BEF-AE26-A7654942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5566471"/>
          <a:ext cx="485775" cy="4533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</xdr:colOff>
      <xdr:row>18</xdr:row>
      <xdr:rowOff>52917</xdr:rowOff>
    </xdr:from>
    <xdr:to>
      <xdr:col>1</xdr:col>
      <xdr:colOff>495300</xdr:colOff>
      <xdr:row>18</xdr:row>
      <xdr:rowOff>466725</xdr:rowOff>
    </xdr:to>
    <xdr:pic>
      <xdr:nvPicPr>
        <xdr:cNvPr id="13" name="Picture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7E5C4D6-0636-57D1-44E9-2C1B8D4E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90" t="10013" r="8801" b="10216"/>
        <a:stretch>
          <a:fillRect/>
        </a:stretch>
      </xdr:blipFill>
      <xdr:spPr bwMode="auto">
        <a:xfrm>
          <a:off x="1257300" y="9139767"/>
          <a:ext cx="438150" cy="4138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47626</xdr:colOff>
      <xdr:row>19</xdr:row>
      <xdr:rowOff>76200</xdr:rowOff>
    </xdr:from>
    <xdr:to>
      <xdr:col>1</xdr:col>
      <xdr:colOff>485776</xdr:colOff>
      <xdr:row>19</xdr:row>
      <xdr:rowOff>447676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C912734-F30A-EBD0-7C1D-602669B5E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9667875"/>
          <a:ext cx="438150" cy="3714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28575</xdr:colOff>
      <xdr:row>20</xdr:row>
      <xdr:rowOff>28575</xdr:rowOff>
    </xdr:from>
    <xdr:to>
      <xdr:col>1</xdr:col>
      <xdr:colOff>482413</xdr:colOff>
      <xdr:row>20</xdr:row>
      <xdr:rowOff>457200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DA57645-35F3-411B-A1EE-0AA90975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0125075"/>
          <a:ext cx="453838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23</xdr:row>
      <xdr:rowOff>85725</xdr:rowOff>
    </xdr:from>
    <xdr:to>
      <xdr:col>1</xdr:col>
      <xdr:colOff>523875</xdr:colOff>
      <xdr:row>23</xdr:row>
      <xdr:rowOff>476250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E2A7883-ACF3-0B5B-191B-B1F0EF8E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87" b="20587"/>
        <a:stretch>
          <a:fillRect/>
        </a:stretch>
      </xdr:blipFill>
      <xdr:spPr bwMode="auto">
        <a:xfrm>
          <a:off x="1238250" y="11696700"/>
          <a:ext cx="485775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28575</xdr:colOff>
      <xdr:row>24</xdr:row>
      <xdr:rowOff>76200</xdr:rowOff>
    </xdr:from>
    <xdr:to>
      <xdr:col>1</xdr:col>
      <xdr:colOff>514350</xdr:colOff>
      <xdr:row>24</xdr:row>
      <xdr:rowOff>466725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4684FB7-6A55-1398-EA34-B4F5DFA8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87" b="20587"/>
        <a:stretch>
          <a:fillRect/>
        </a:stretch>
      </xdr:blipFill>
      <xdr:spPr bwMode="auto">
        <a:xfrm>
          <a:off x="1228725" y="12192000"/>
          <a:ext cx="485775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28575</xdr:colOff>
      <xdr:row>37</xdr:row>
      <xdr:rowOff>9525</xdr:rowOff>
    </xdr:from>
    <xdr:to>
      <xdr:col>1</xdr:col>
      <xdr:colOff>504473</xdr:colOff>
      <xdr:row>37</xdr:row>
      <xdr:rowOff>468427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A8E6C-3715-48B0-9215-10E9CBBBD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28650" y="18688050"/>
          <a:ext cx="475898" cy="45890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38</xdr:row>
      <xdr:rowOff>18691</xdr:rowOff>
    </xdr:from>
    <xdr:to>
      <xdr:col>2</xdr:col>
      <xdr:colOff>1</xdr:colOff>
      <xdr:row>38</xdr:row>
      <xdr:rowOff>495300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1FD26E-87A4-4F1D-925C-DFB6D259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6" y="5066941"/>
          <a:ext cx="495300" cy="476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0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  <rv s="0">
    <v>19</v>
    <v>5</v>
  </rv>
  <rv s="0">
    <v>20</v>
    <v>5</v>
  </rv>
  <rv s="0">
    <v>21</v>
    <v>5</v>
  </rv>
  <rv s="0">
    <v>22</v>
    <v>5</v>
  </rv>
  <rv s="0">
    <v>23</v>
    <v>5</v>
  </rv>
  <rv s="0">
    <v>24</v>
    <v>5</v>
  </rv>
  <rv s="0">
    <v>25</v>
    <v>5</v>
  </rv>
  <rv s="0">
    <v>26</v>
    <v>5</v>
  </rv>
  <rv s="0">
    <v>27</v>
    <v>5</v>
  </rv>
  <rv s="0">
    <v>28</v>
    <v>5</v>
  </rv>
  <rv s="0">
    <v>29</v>
    <v>5</v>
  </rv>
  <rv s="0">
    <v>30</v>
    <v>5</v>
  </rv>
  <rv s="0">
    <v>31</v>
    <v>5</v>
  </rv>
  <rv s="0">
    <v>32</v>
    <v>5</v>
  </rv>
  <rv s="0">
    <v>33</v>
    <v>5</v>
  </rv>
  <rv s="0">
    <v>34</v>
    <v>5</v>
  </rv>
  <rv s="0">
    <v>35</v>
    <v>5</v>
  </rv>
  <rv s="0">
    <v>36</v>
    <v>5</v>
  </rv>
  <rv s="0">
    <v>37</v>
    <v>5</v>
  </rv>
  <rv s="0">
    <v>38</v>
    <v>5</v>
  </rv>
  <rv s="0">
    <v>39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  <rel r:id="rId32"/>
  <rel r:id="rId33"/>
  <rel r:id="rId34"/>
  <rel r:id="rId35"/>
  <rel r:id="rId36"/>
  <rel r:id="rId37"/>
  <rel r:id="rId38"/>
  <rel r:id="rId39"/>
  <rel r:id="rId40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6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.75" customHeight="1" x14ac:dyDescent="0.25"/>
  <cols>
    <col min="1" max="1" width="9" style="22" customWidth="1"/>
    <col min="2" max="2" width="8.28515625" style="15" customWidth="1"/>
    <col min="3" max="3" width="45.7109375" style="15" customWidth="1"/>
  </cols>
  <sheetData>
    <row r="1" spans="1:3" s="2" customFormat="1" ht="40.15" customHeight="1" x14ac:dyDescent="0.25">
      <c r="A1" s="20" t="s">
        <v>60</v>
      </c>
      <c r="B1" s="20" t="s">
        <v>95</v>
      </c>
      <c r="C1" s="20" t="s">
        <v>1</v>
      </c>
    </row>
    <row r="2" spans="1:3" ht="40.15" customHeight="1" x14ac:dyDescent="0.25">
      <c r="A2" s="20">
        <v>1</v>
      </c>
      <c r="B2" s="31" t="e" vm="1">
        <v>#VALUE!</v>
      </c>
      <c r="C2" s="16" t="s">
        <v>9</v>
      </c>
    </row>
    <row r="3" spans="1:3" ht="40.15" customHeight="1" x14ac:dyDescent="0.25">
      <c r="A3" s="20">
        <v>2</v>
      </c>
      <c r="B3" s="16" t="e" vm="2">
        <v>#VALUE!</v>
      </c>
      <c r="C3" s="16" t="s">
        <v>70</v>
      </c>
    </row>
    <row r="4" spans="1:3" ht="40.15" customHeight="1" x14ac:dyDescent="0.25">
      <c r="A4" s="20">
        <v>3</v>
      </c>
      <c r="B4" s="16" t="e" vm="3">
        <v>#VALUE!</v>
      </c>
      <c r="C4" s="16" t="s">
        <v>66</v>
      </c>
    </row>
    <row r="5" spans="1:3" ht="40.15" customHeight="1" x14ac:dyDescent="0.25">
      <c r="A5" s="20">
        <v>4</v>
      </c>
      <c r="B5" s="31" t="e" vm="4">
        <v>#VALUE!</v>
      </c>
      <c r="C5" s="16" t="s">
        <v>64</v>
      </c>
    </row>
    <row r="6" spans="1:3" ht="40.15" customHeight="1" x14ac:dyDescent="0.25">
      <c r="A6" s="20">
        <v>5</v>
      </c>
      <c r="B6" s="16" t="e" vm="5">
        <v>#VALUE!</v>
      </c>
      <c r="C6" s="16" t="s">
        <v>72</v>
      </c>
    </row>
    <row r="7" spans="1:3" ht="40.15" customHeight="1" x14ac:dyDescent="0.25">
      <c r="A7" s="20">
        <v>6</v>
      </c>
      <c r="B7" s="16" t="e" vm="6">
        <v>#VALUE!</v>
      </c>
      <c r="C7" s="16" t="s">
        <v>67</v>
      </c>
    </row>
    <row r="8" spans="1:3" ht="40.15" customHeight="1" x14ac:dyDescent="0.25">
      <c r="A8" s="20" t="s">
        <v>63</v>
      </c>
      <c r="B8" s="16"/>
      <c r="C8" s="16" t="s">
        <v>27</v>
      </c>
    </row>
    <row r="9" spans="1:3" ht="40.15" customHeight="1" x14ac:dyDescent="0.25">
      <c r="A9" s="20">
        <v>8</v>
      </c>
      <c r="B9" s="16" t="e" vm="7">
        <v>#VALUE!</v>
      </c>
      <c r="C9" s="16" t="s">
        <v>69</v>
      </c>
    </row>
    <row r="10" spans="1:3" ht="40.15" customHeight="1" x14ac:dyDescent="0.25">
      <c r="A10" s="20">
        <v>9</v>
      </c>
      <c r="B10" s="16" t="e" vm="8">
        <v>#VALUE!</v>
      </c>
      <c r="C10" s="16" t="s">
        <v>8</v>
      </c>
    </row>
    <row r="11" spans="1:3" ht="40.15" customHeight="1" x14ac:dyDescent="0.25">
      <c r="A11" s="20">
        <v>10</v>
      </c>
      <c r="B11" s="23"/>
      <c r="C11" s="23" t="s">
        <v>84</v>
      </c>
    </row>
    <row r="12" spans="1:3" ht="40.15" customHeight="1" x14ac:dyDescent="0.25">
      <c r="A12" s="20">
        <v>11</v>
      </c>
      <c r="B12" s="16"/>
      <c r="C12" s="16" t="s">
        <v>82</v>
      </c>
    </row>
    <row r="13" spans="1:3" ht="40.15" customHeight="1" x14ac:dyDescent="0.25">
      <c r="A13" s="20">
        <v>12</v>
      </c>
      <c r="B13" s="16" t="e" vm="9">
        <v>#VALUE!</v>
      </c>
      <c r="C13" s="16" t="s">
        <v>79</v>
      </c>
    </row>
    <row r="14" spans="1:3" ht="40.15" customHeight="1" x14ac:dyDescent="0.25">
      <c r="A14" s="20">
        <v>13</v>
      </c>
      <c r="B14" s="16" t="e" vm="10">
        <v>#VALUE!</v>
      </c>
      <c r="C14" s="16" t="s">
        <v>80</v>
      </c>
    </row>
    <row r="15" spans="1:3" ht="40.15" customHeight="1" x14ac:dyDescent="0.25">
      <c r="A15" s="20" t="s">
        <v>50</v>
      </c>
      <c r="B15" s="16" t="e" vm="11">
        <v>#VALUE!</v>
      </c>
      <c r="C15" s="16" t="s">
        <v>51</v>
      </c>
    </row>
    <row r="16" spans="1:3" ht="40.15" customHeight="1" x14ac:dyDescent="0.25">
      <c r="A16" s="20" t="s">
        <v>71</v>
      </c>
      <c r="B16" s="16" t="e" vm="11">
        <v>#VALUE!</v>
      </c>
      <c r="C16" s="16" t="s">
        <v>49</v>
      </c>
    </row>
    <row r="17" spans="1:3" ht="40.15" customHeight="1" x14ac:dyDescent="0.25">
      <c r="A17" s="21" t="s">
        <v>62</v>
      </c>
      <c r="B17" s="16" t="e" vm="12">
        <v>#VALUE!</v>
      </c>
      <c r="C17" s="16" t="s">
        <v>26</v>
      </c>
    </row>
    <row r="18" spans="1:3" ht="40.15" customHeight="1" x14ac:dyDescent="0.25">
      <c r="A18" s="20" t="s">
        <v>65</v>
      </c>
      <c r="B18" s="16" t="e" vm="13">
        <v>#VALUE!</v>
      </c>
      <c r="C18" s="16" t="s">
        <v>28</v>
      </c>
    </row>
    <row r="19" spans="1:3" ht="40.15" customHeight="1" x14ac:dyDescent="0.25">
      <c r="A19" s="20">
        <v>20</v>
      </c>
      <c r="B19" s="16"/>
      <c r="C19" s="16" t="s">
        <v>25</v>
      </c>
    </row>
    <row r="20" spans="1:3" ht="40.15" customHeight="1" x14ac:dyDescent="0.25">
      <c r="A20" s="20">
        <v>21</v>
      </c>
      <c r="B20" s="16"/>
      <c r="C20" s="16" t="s">
        <v>68</v>
      </c>
    </row>
    <row r="21" spans="1:3" ht="40.15" customHeight="1" x14ac:dyDescent="0.25">
      <c r="A21" s="20">
        <v>22</v>
      </c>
      <c r="B21" s="16"/>
      <c r="C21" s="16" t="s">
        <v>76</v>
      </c>
    </row>
    <row r="22" spans="1:3" ht="40.15" customHeight="1" x14ac:dyDescent="0.25">
      <c r="A22" s="20">
        <v>23</v>
      </c>
      <c r="B22" s="23" t="e" vm="14">
        <v>#VALUE!</v>
      </c>
      <c r="C22" s="23" t="s">
        <v>83</v>
      </c>
    </row>
    <row r="23" spans="1:3" ht="40.15" customHeight="1" x14ac:dyDescent="0.25">
      <c r="A23" s="20">
        <v>24</v>
      </c>
      <c r="B23" s="16" t="e" vm="15">
        <v>#VALUE!</v>
      </c>
      <c r="C23" s="16" t="s">
        <v>11</v>
      </c>
    </row>
    <row r="24" spans="1:3" ht="40.15" customHeight="1" x14ac:dyDescent="0.25">
      <c r="A24" s="20">
        <v>25</v>
      </c>
      <c r="B24" s="16"/>
      <c r="C24" s="16" t="s">
        <v>32</v>
      </c>
    </row>
    <row r="25" spans="1:3" ht="40.15" customHeight="1" x14ac:dyDescent="0.25">
      <c r="A25" s="20">
        <v>26</v>
      </c>
      <c r="B25" s="16"/>
      <c r="C25" s="16" t="s">
        <v>32</v>
      </c>
    </row>
    <row r="26" spans="1:3" ht="40.15" customHeight="1" x14ac:dyDescent="0.25">
      <c r="A26" s="24">
        <v>27</v>
      </c>
      <c r="B26" s="29" t="e" vm="16">
        <v>#VALUE!</v>
      </c>
      <c r="C26" s="25" t="s">
        <v>81</v>
      </c>
    </row>
    <row r="27" spans="1:3" ht="40.15" customHeight="1" x14ac:dyDescent="0.25">
      <c r="A27" s="24">
        <v>28</v>
      </c>
      <c r="B27" s="29" t="e" vm="17">
        <v>#VALUE!</v>
      </c>
      <c r="C27" s="25" t="s">
        <v>43</v>
      </c>
    </row>
    <row r="28" spans="1:3" ht="40.15" customHeight="1" x14ac:dyDescent="0.25">
      <c r="A28" s="24">
        <v>29</v>
      </c>
      <c r="B28" s="25" t="e" vm="18">
        <v>#VALUE!</v>
      </c>
      <c r="C28" s="25" t="s">
        <v>33</v>
      </c>
    </row>
    <row r="29" spans="1:3" ht="40.15" customHeight="1" x14ac:dyDescent="0.25">
      <c r="A29" s="24">
        <v>30</v>
      </c>
      <c r="B29" s="25" t="e" vm="19">
        <v>#VALUE!</v>
      </c>
      <c r="C29" s="25" t="s">
        <v>38</v>
      </c>
    </row>
    <row r="30" spans="1:3" ht="40.15" customHeight="1" x14ac:dyDescent="0.25">
      <c r="A30" s="24">
        <v>31</v>
      </c>
      <c r="B30" s="25" t="e" vm="20">
        <v>#VALUE!</v>
      </c>
      <c r="C30" s="25" t="s">
        <v>85</v>
      </c>
    </row>
    <row r="31" spans="1:3" ht="40.15" customHeight="1" x14ac:dyDescent="0.25">
      <c r="A31" s="24">
        <v>32</v>
      </c>
      <c r="B31" s="25" t="e" vm="16">
        <v>#VALUE!</v>
      </c>
      <c r="C31" s="25" t="s">
        <v>81</v>
      </c>
    </row>
    <row r="32" spans="1:3" ht="40.15" customHeight="1" x14ac:dyDescent="0.25">
      <c r="A32" s="20">
        <v>33</v>
      </c>
      <c r="B32" s="16" t="e" vm="21">
        <v>#VALUE!</v>
      </c>
      <c r="C32" s="16" t="s">
        <v>77</v>
      </c>
    </row>
    <row r="33" spans="1:3" ht="40.15" customHeight="1" x14ac:dyDescent="0.25">
      <c r="A33" s="20">
        <v>34</v>
      </c>
      <c r="B33" s="16" t="e" vm="22">
        <v>#VALUE!</v>
      </c>
      <c r="C33" s="16" t="s">
        <v>91</v>
      </c>
    </row>
    <row r="34" spans="1:3" ht="40.15" customHeight="1" x14ac:dyDescent="0.25">
      <c r="A34" s="20">
        <v>35</v>
      </c>
      <c r="B34" s="16" t="e" vm="23">
        <v>#VALUE!</v>
      </c>
      <c r="C34" s="16" t="s">
        <v>30</v>
      </c>
    </row>
    <row r="35" spans="1:3" ht="40.15" customHeight="1" x14ac:dyDescent="0.25">
      <c r="A35" s="20" t="s">
        <v>61</v>
      </c>
      <c r="B35" s="16" t="e" vm="24">
        <v>#VALUE!</v>
      </c>
      <c r="C35" s="16" t="s">
        <v>12</v>
      </c>
    </row>
    <row r="36" spans="1:3" ht="40.15" customHeight="1" x14ac:dyDescent="0.25">
      <c r="A36" s="27">
        <v>53</v>
      </c>
      <c r="B36" s="26" t="e" vm="25">
        <v>#VALUE!</v>
      </c>
      <c r="C36" s="26" t="s">
        <v>47</v>
      </c>
    </row>
    <row r="37" spans="1:3" ht="40.15" customHeight="1" x14ac:dyDescent="0.25">
      <c r="A37" s="20" t="s">
        <v>86</v>
      </c>
      <c r="B37" s="16" t="e" vm="26">
        <v>#VALUE!</v>
      </c>
      <c r="C37" s="16" t="s">
        <v>87</v>
      </c>
    </row>
    <row r="38" spans="1:3" ht="40.15" customHeight="1" x14ac:dyDescent="0.25">
      <c r="A38" s="20">
        <v>56</v>
      </c>
      <c r="B38" s="16"/>
      <c r="C38" s="16" t="s">
        <v>96</v>
      </c>
    </row>
    <row r="39" spans="1:3" ht="40.15" customHeight="1" x14ac:dyDescent="0.25">
      <c r="A39" s="20">
        <v>57</v>
      </c>
      <c r="B39" s="16"/>
      <c r="C39" s="16" t="s">
        <v>97</v>
      </c>
    </row>
    <row r="40" spans="1:3" ht="40.15" customHeight="1" x14ac:dyDescent="0.25">
      <c r="A40" s="20">
        <v>58</v>
      </c>
      <c r="B40" s="16" t="e" vm="27">
        <v>#VALUE!</v>
      </c>
      <c r="C40" s="16" t="s">
        <v>94</v>
      </c>
    </row>
    <row r="41" spans="1:3" ht="40.15" customHeight="1" x14ac:dyDescent="0.25">
      <c r="A41" s="20">
        <v>59</v>
      </c>
      <c r="B41" s="16" t="e" vm="28">
        <v>#VALUE!</v>
      </c>
      <c r="C41" s="16" t="s">
        <v>92</v>
      </c>
    </row>
    <row r="42" spans="1:3" ht="40.15" customHeight="1" x14ac:dyDescent="0.25">
      <c r="A42" s="20">
        <v>60</v>
      </c>
      <c r="B42" s="16" t="e" vm="29">
        <v>#VALUE!</v>
      </c>
      <c r="C42" s="16" t="s">
        <v>10</v>
      </c>
    </row>
    <row r="43" spans="1:3" ht="40.15" customHeight="1" x14ac:dyDescent="0.25">
      <c r="A43" s="20">
        <v>61</v>
      </c>
      <c r="B43" s="16" t="e" vm="30">
        <v>#VALUE!</v>
      </c>
      <c r="C43" s="16" t="s">
        <v>31</v>
      </c>
    </row>
    <row r="44" spans="1:3" ht="40.15" customHeight="1" x14ac:dyDescent="0.25">
      <c r="A44" s="20">
        <v>62</v>
      </c>
      <c r="B44" s="16" t="e" vm="31">
        <v>#VALUE!</v>
      </c>
      <c r="C44" s="16" t="s">
        <v>75</v>
      </c>
    </row>
    <row r="45" spans="1:3" ht="40.15" customHeight="1" x14ac:dyDescent="0.25">
      <c r="A45" s="20">
        <v>63</v>
      </c>
      <c r="B45" s="19" t="e" vm="16">
        <v>#VALUE!</v>
      </c>
      <c r="C45" s="19" t="s">
        <v>81</v>
      </c>
    </row>
    <row r="46" spans="1:3" ht="40.15" customHeight="1" x14ac:dyDescent="0.25">
      <c r="A46" s="20">
        <v>64</v>
      </c>
      <c r="B46" s="16" t="e" vm="32">
        <v>#VALUE!</v>
      </c>
      <c r="C46" s="16" t="s">
        <v>59</v>
      </c>
    </row>
    <row r="47" spans="1:3" ht="40.15" customHeight="1" x14ac:dyDescent="0.25">
      <c r="A47" s="20">
        <v>65</v>
      </c>
      <c r="B47" s="16" t="e" vm="33">
        <v>#VALUE!</v>
      </c>
      <c r="C47" s="16" t="s">
        <v>90</v>
      </c>
    </row>
    <row r="48" spans="1:3" ht="40.15" customHeight="1" x14ac:dyDescent="0.25">
      <c r="A48" s="20" t="s">
        <v>74</v>
      </c>
      <c r="B48" s="16" t="e" vm="34">
        <v>#VALUE!</v>
      </c>
      <c r="C48" s="16" t="s">
        <v>73</v>
      </c>
    </row>
    <row r="49" spans="1:3" ht="40.15" customHeight="1" x14ac:dyDescent="0.25">
      <c r="A49" s="20">
        <v>68</v>
      </c>
      <c r="B49" s="16" t="e" vm="35">
        <v>#VALUE!</v>
      </c>
      <c r="C49" s="16" t="s">
        <v>89</v>
      </c>
    </row>
    <row r="50" spans="1:3" ht="40.15" customHeight="1" x14ac:dyDescent="0.25">
      <c r="A50" s="30">
        <v>69</v>
      </c>
      <c r="B50" s="28" t="e" vm="36">
        <v>#VALUE!</v>
      </c>
      <c r="C50" s="28" t="s">
        <v>88</v>
      </c>
    </row>
    <row r="51" spans="1:3" ht="40.15" customHeight="1" x14ac:dyDescent="0.25">
      <c r="A51" s="20">
        <v>70</v>
      </c>
      <c r="B51" s="16" t="e" vm="37">
        <v>#VALUE!</v>
      </c>
      <c r="C51" s="16" t="s">
        <v>48</v>
      </c>
    </row>
    <row r="52" spans="1:3" ht="40.15" customHeight="1" x14ac:dyDescent="0.25">
      <c r="A52" s="20">
        <v>71</v>
      </c>
      <c r="B52" s="16" t="e" vm="38">
        <v>#VALUE!</v>
      </c>
      <c r="C52" s="16" t="s">
        <v>78</v>
      </c>
    </row>
    <row r="53" spans="1:3" ht="40.15" customHeight="1" x14ac:dyDescent="0.25">
      <c r="A53" s="20">
        <v>72</v>
      </c>
      <c r="B53" s="16" t="e" vm="39">
        <v>#VALUE!</v>
      </c>
      <c r="C53" s="16" t="s">
        <v>93</v>
      </c>
    </row>
    <row r="54" spans="1:3" ht="40.15" customHeight="1" x14ac:dyDescent="0.25">
      <c r="A54" s="21"/>
      <c r="B54" s="16" t="e" vm="40">
        <v>#VALUE!</v>
      </c>
      <c r="C54" s="16" t="s">
        <v>29</v>
      </c>
    </row>
    <row r="55" spans="1:3" ht="40.15" customHeight="1" x14ac:dyDescent="0.25">
      <c r="A55" s="21"/>
      <c r="B55" s="16"/>
      <c r="C55" s="16"/>
    </row>
    <row r="56" spans="1:3" x14ac:dyDescent="0.25"/>
  </sheetData>
  <sortState xmlns:xlrd2="http://schemas.microsoft.com/office/spreadsheetml/2017/richdata2" ref="A2:C53">
    <sortCondition ref="A2:A53"/>
  </sortState>
  <pageMargins left="0.25" right="0.25" top="0.75" bottom="0.75" header="0.3" footer="0.3"/>
  <pageSetup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83"/>
  <sheetViews>
    <sheetView topLeftCell="A34" workbookViewId="0">
      <selection activeCell="B12" sqref="B12"/>
    </sheetView>
  </sheetViews>
  <sheetFormatPr defaultRowHeight="15" x14ac:dyDescent="0.25"/>
  <cols>
    <col min="1" max="1" width="35.5703125" style="1" customWidth="1"/>
    <col min="2" max="2" width="14.140625" style="12" customWidth="1"/>
    <col min="3" max="3" width="20.140625" customWidth="1"/>
  </cols>
  <sheetData>
    <row r="1" spans="1:2" x14ac:dyDescent="0.25">
      <c r="A1" s="6" t="str" cm="1">
        <f t="array" ref="A1:A83">MASTER!C1:C83</f>
        <v>Company</v>
      </c>
      <c r="B1" s="10" t="str">
        <f>MASTER!A1</f>
        <v>BOOTH</v>
      </c>
    </row>
    <row r="2" spans="1:2" x14ac:dyDescent="0.25">
      <c r="A2" s="4" t="str">
        <v>Basin Upfitting</v>
      </c>
      <c r="B2" s="10">
        <f>MASTER!A2</f>
        <v>1</v>
      </c>
    </row>
    <row r="3" spans="1:2" x14ac:dyDescent="0.25">
      <c r="A3" s="4" t="str">
        <v>Simpli Scada</v>
      </c>
      <c r="B3" s="10">
        <f>MASTER!A3</f>
        <v>2</v>
      </c>
    </row>
    <row r="4" spans="1:2" x14ac:dyDescent="0.25">
      <c r="A4" s="4" t="str">
        <v>Intermountain Fuse Supply Automation and Control</v>
      </c>
      <c r="B4" s="10">
        <f>MASTER!A5</f>
        <v>4</v>
      </c>
    </row>
    <row r="5" spans="1:2" x14ac:dyDescent="0.25">
      <c r="A5" s="4" t="str">
        <v>Geneva Pipe &amp; Precast - A Northwest Pipe Company</v>
      </c>
      <c r="B5" s="10" t="e">
        <f>MASTER!#REF!</f>
        <v>#REF!</v>
      </c>
    </row>
    <row r="6" spans="1:2" x14ac:dyDescent="0.25">
      <c r="A6" s="4" t="str">
        <v>Utah OSHA Safety &amp; Health / Labor Commission</v>
      </c>
      <c r="B6" s="10">
        <f>MASTER!A7</f>
        <v>6</v>
      </c>
    </row>
    <row r="7" spans="1:2" x14ac:dyDescent="0.25">
      <c r="A7" s="4" t="str">
        <v>Mallory Safety and Supply</v>
      </c>
      <c r="B7" s="10">
        <v>34</v>
      </c>
    </row>
    <row r="8" spans="1:2" x14ac:dyDescent="0.25">
      <c r="A8" s="4" t="str">
        <v>Ford Meter Box</v>
      </c>
      <c r="B8" s="10">
        <v>56</v>
      </c>
    </row>
    <row r="9" spans="1:2" x14ac:dyDescent="0.25">
      <c r="A9" s="4" t="str">
        <v>Prinsco</v>
      </c>
      <c r="B9" s="10">
        <f>MASTER!A9</f>
        <v>8</v>
      </c>
    </row>
    <row r="10" spans="1:2" x14ac:dyDescent="0.25">
      <c r="A10" s="4" t="str">
        <v>Advanced Pumping &amp; Equipment</v>
      </c>
      <c r="B10" s="10" t="e">
        <f>MASTER!#REF!</f>
        <v>#REF!</v>
      </c>
    </row>
    <row r="11" spans="1:2" x14ac:dyDescent="0.25">
      <c r="A11" s="4" t="str">
        <v>Trihedral Engineering</v>
      </c>
      <c r="B11" s="10" t="e">
        <f>MASTER!#REF!</f>
        <v>#REF!</v>
      </c>
    </row>
    <row r="12" spans="1:2" x14ac:dyDescent="0.25">
      <c r="A12" s="4" t="str">
        <v>H.D. Fowler</v>
      </c>
      <c r="B12" s="10">
        <v>37</v>
      </c>
    </row>
    <row r="13" spans="1:2" x14ac:dyDescent="0.25">
      <c r="A13" s="4" t="str">
        <v>MeterWorks</v>
      </c>
      <c r="B13" s="10">
        <f>MASTER!A12</f>
        <v>11</v>
      </c>
    </row>
    <row r="14" spans="1:2" ht="21" customHeight="1" x14ac:dyDescent="0.25">
      <c r="A14" s="4" t="str">
        <v>Metron</v>
      </c>
      <c r="B14" s="10" t="e">
        <f>MASTER!#REF!</f>
        <v>#REF!</v>
      </c>
    </row>
    <row r="15" spans="1:2" x14ac:dyDescent="0.25">
      <c r="A15" s="4" t="str">
        <v>Zenner Meter Competition</v>
      </c>
      <c r="B15" s="10" t="e">
        <f>MASTER!#REF!</f>
        <v>#REF!</v>
      </c>
    </row>
    <row r="16" spans="1:2" x14ac:dyDescent="0.25">
      <c r="A16" s="4" t="str">
        <v>Zenner</v>
      </c>
      <c r="B16" s="10" t="e">
        <f>MASTER!#REF!</f>
        <v>#REF!</v>
      </c>
    </row>
    <row r="17" spans="1:3" x14ac:dyDescent="0.25">
      <c r="A17" s="4" t="str">
        <v>Fitzpatrick Sales</v>
      </c>
      <c r="B17" s="10">
        <f>MASTER!A21</f>
        <v>22</v>
      </c>
    </row>
    <row r="18" spans="1:3" ht="30" x14ac:dyDescent="0.25">
      <c r="A18" s="4" t="str">
        <v>Granite Construction</v>
      </c>
      <c r="B18" s="10" t="e">
        <f>MASTER!#REF!</f>
        <v>#REF!</v>
      </c>
    </row>
    <row r="19" spans="1:3" x14ac:dyDescent="0.25">
      <c r="A19" s="4" t="str">
        <v>Dorsett Controls</v>
      </c>
      <c r="B19" s="10">
        <v>7</v>
      </c>
      <c r="C19" t="s">
        <v>52</v>
      </c>
    </row>
    <row r="20" spans="1:3" ht="30" x14ac:dyDescent="0.25">
      <c r="A20" s="4" t="str">
        <v>PipeView Services, a StormWater Pros Company</v>
      </c>
      <c r="B20" s="10">
        <f>MASTER!A34</f>
        <v>35</v>
      </c>
    </row>
    <row r="21" spans="1:3" x14ac:dyDescent="0.25">
      <c r="A21" s="4" t="str">
        <v>Dawson Infrastructure</v>
      </c>
      <c r="B21" s="10">
        <f>MASTER!A38</f>
        <v>56</v>
      </c>
    </row>
    <row r="22" spans="1:3" x14ac:dyDescent="0.25">
      <c r="A22" s="4" t="str">
        <v>Tnemec - Call Coating Consultants</v>
      </c>
      <c r="B22" s="10">
        <f>MASTER!A42</f>
        <v>60</v>
      </c>
    </row>
    <row r="23" spans="1:3" ht="15" customHeight="1" x14ac:dyDescent="0.25">
      <c r="A23" s="4" t="str">
        <v>Cache Valley Fire Hydrant Service</v>
      </c>
      <c r="B23" s="10">
        <f>MASTER!A43</f>
        <v>61</v>
      </c>
    </row>
    <row r="24" spans="1:3" x14ac:dyDescent="0.25">
      <c r="A24" s="4" t="str">
        <v>TRIPAC</v>
      </c>
      <c r="B24" s="10">
        <f>MASTER!A49</f>
        <v>68</v>
      </c>
    </row>
    <row r="25" spans="1:3" ht="30" x14ac:dyDescent="0.25">
      <c r="A25" s="4" t="str">
        <v>TRIPAC</v>
      </c>
      <c r="B25" s="10" t="str">
        <f>MASTER!A17</f>
        <v>18  Drinks</v>
      </c>
    </row>
    <row r="26" spans="1:3" x14ac:dyDescent="0.25">
      <c r="A26" s="4" t="str">
        <v>Utah Division of Drinking Water</v>
      </c>
      <c r="B26" s="10" t="e">
        <f>MASTER!#REF!</f>
        <v>#REF!</v>
      </c>
    </row>
    <row r="27" spans="1:3" x14ac:dyDescent="0.25">
      <c r="A27" s="4" t="str">
        <v>Utah ABPA</v>
      </c>
      <c r="B27" s="10" t="e">
        <f>MASTER!#REF!</f>
        <v>#REF!</v>
      </c>
    </row>
    <row r="28" spans="1:3" x14ac:dyDescent="0.25">
      <c r="A28" s="4" t="str">
        <v xml:space="preserve">USDA Farm </v>
      </c>
      <c r="B28" s="10" t="e">
        <f>MASTER!#REF!</f>
        <v>#REF!</v>
      </c>
    </row>
    <row r="29" spans="1:3" x14ac:dyDescent="0.25">
      <c r="A29" s="4" t="str">
        <v>USDA Rural Development</v>
      </c>
      <c r="B29" s="10" t="e">
        <f>MASTER!#REF!</f>
        <v>#REF!</v>
      </c>
    </row>
    <row r="30" spans="1:3" x14ac:dyDescent="0.25">
      <c r="A30" s="4" t="str">
        <v>Utah Division of Water Quality</v>
      </c>
      <c r="B30" s="10" t="e">
        <f>MASTER!#REF!</f>
        <v>#REF!</v>
      </c>
    </row>
    <row r="31" spans="1:3" x14ac:dyDescent="0.25">
      <c r="A31" s="4" t="str">
        <v>Utah Division of Drinking Water</v>
      </c>
      <c r="B31" s="10" t="e">
        <f>MASTER!#REF!</f>
        <v>#REF!</v>
      </c>
    </row>
    <row r="32" spans="1:3" x14ac:dyDescent="0.25">
      <c r="A32" s="4" t="str">
        <v>The Bancorp Bank</v>
      </c>
      <c r="B32" s="10" t="e">
        <f>MASTER!#REF!</f>
        <v>#REF!</v>
      </c>
    </row>
    <row r="33" spans="1:2" x14ac:dyDescent="0.25">
      <c r="A33" s="4" t="str">
        <v>Waste Water Innovations LLC</v>
      </c>
      <c r="B33" s="10" t="e">
        <f>MASTER!#REF!</f>
        <v>#REF!</v>
      </c>
    </row>
    <row r="34" spans="1:2" x14ac:dyDescent="0.25">
      <c r="A34" s="4" t="str">
        <v>Smith Hartvigsen, PLLC</v>
      </c>
      <c r="B34" s="10">
        <v>50</v>
      </c>
    </row>
    <row r="35" spans="1:2" x14ac:dyDescent="0.25">
      <c r="A35" s="4" t="str">
        <v>Core and Main</v>
      </c>
      <c r="B35" s="10" t="e">
        <f>MASTER!#REF!</f>
        <v>#REF!</v>
      </c>
    </row>
    <row r="36" spans="1:2" x14ac:dyDescent="0.25">
      <c r="A36" s="4" t="str">
        <v>Utah Local Governments Trust</v>
      </c>
      <c r="B36" s="10" t="e">
        <f>MASTER!#REF!</f>
        <v>#REF!</v>
      </c>
    </row>
    <row r="37" spans="1:2" x14ac:dyDescent="0.25">
      <c r="A37" s="4" t="str">
        <v>Ferguson Waterworks</v>
      </c>
      <c r="B37" s="10" t="str">
        <f>MASTER!A8</f>
        <v>7      Drinks</v>
      </c>
    </row>
    <row r="38" spans="1:2" x14ac:dyDescent="0.25">
      <c r="A38" s="4" t="str">
        <v>Innovative Water Treatment LLC</v>
      </c>
      <c r="B38" s="10">
        <v>25</v>
      </c>
    </row>
    <row r="39" spans="1:2" x14ac:dyDescent="0.25">
      <c r="A39" s="4" t="str">
        <v>EJ</v>
      </c>
      <c r="B39" s="10">
        <v>72</v>
      </c>
    </row>
    <row r="40" spans="1:2" x14ac:dyDescent="0.25">
      <c r="A40" s="4" t="str">
        <v>Hydro Resources - Rocky Mountain, Inc.</v>
      </c>
      <c r="B40" s="10">
        <v>58</v>
      </c>
    </row>
    <row r="41" spans="1:2" x14ac:dyDescent="0.25">
      <c r="A41" s="4" t="str">
        <v>IDEXX</v>
      </c>
      <c r="B41" s="10">
        <v>23</v>
      </c>
    </row>
    <row r="42" spans="1:2" x14ac:dyDescent="0.25">
      <c r="A42" s="4" t="str">
        <v>Blue Stakes of Utah 811</v>
      </c>
      <c r="B42" s="10">
        <v>5</v>
      </c>
    </row>
    <row r="43" spans="1:2" x14ac:dyDescent="0.25">
      <c r="A43" s="4" t="str">
        <v>Sunrise Engineering</v>
      </c>
      <c r="B43" s="10">
        <v>59</v>
      </c>
    </row>
    <row r="44" spans="1:2" x14ac:dyDescent="0.25">
      <c r="A44" s="4" t="str">
        <v xml:space="preserve">Intermountain Sales, Inc. </v>
      </c>
      <c r="B44" s="10">
        <v>21</v>
      </c>
    </row>
    <row r="45" spans="1:2" ht="30" x14ac:dyDescent="0.25">
      <c r="A45" s="4" t="str">
        <v>Utah Division of Drinking Water</v>
      </c>
      <c r="B45" s="10">
        <v>11</v>
      </c>
    </row>
    <row r="46" spans="1:2" x14ac:dyDescent="0.25">
      <c r="A46" s="4" t="str">
        <v>BioLynceus, LLC</v>
      </c>
      <c r="B46" s="10">
        <v>29</v>
      </c>
    </row>
    <row r="47" spans="1:2" x14ac:dyDescent="0.25">
      <c r="A47" s="4" t="str">
        <v>Nickerson Co</v>
      </c>
      <c r="B47" s="10">
        <v>30</v>
      </c>
    </row>
    <row r="48" spans="1:2" x14ac:dyDescent="0.25">
      <c r="A48" s="4" t="str">
        <v>USA BlueBook</v>
      </c>
      <c r="B48" s="10">
        <v>27</v>
      </c>
    </row>
    <row r="49" spans="1:2" x14ac:dyDescent="0.25">
      <c r="A49" s="4" t="str">
        <v>DN Tanks</v>
      </c>
      <c r="B49" s="10">
        <v>45</v>
      </c>
    </row>
    <row r="50" spans="1:2" x14ac:dyDescent="0.25">
      <c r="A50" s="4" t="str">
        <v>Rhino Pumps</v>
      </c>
      <c r="B50" s="10">
        <v>8</v>
      </c>
    </row>
    <row r="51" spans="1:2" ht="30" x14ac:dyDescent="0.25">
      <c r="A51" s="4" t="str">
        <v>Waterford</v>
      </c>
      <c r="B51" s="10">
        <v>70</v>
      </c>
    </row>
    <row r="52" spans="1:2" x14ac:dyDescent="0.25">
      <c r="A52" s="4" t="str">
        <v>KP Ventures Well Drilling &amp; Pump Co. LLC</v>
      </c>
      <c r="B52" s="10">
        <v>9</v>
      </c>
    </row>
    <row r="53" spans="1:2" x14ac:dyDescent="0.25">
      <c r="A53" s="4" t="str">
        <v>Jet Line Sales &amp; Service</v>
      </c>
      <c r="B53" s="10">
        <v>43</v>
      </c>
    </row>
    <row r="54" spans="1:2" x14ac:dyDescent="0.25">
      <c r="A54" s="4" t="str">
        <v>RWAU Store</v>
      </c>
      <c r="B54" s="10" t="s">
        <v>53</v>
      </c>
    </row>
    <row r="55" spans="1:2" x14ac:dyDescent="0.25">
      <c r="A55" s="4">
        <v>0</v>
      </c>
      <c r="B55" s="10" t="s">
        <v>54</v>
      </c>
    </row>
    <row r="56" spans="1:2" x14ac:dyDescent="0.25">
      <c r="A56" s="4">
        <v>0</v>
      </c>
      <c r="B56" s="10">
        <v>0</v>
      </c>
    </row>
    <row r="57" spans="1:2" x14ac:dyDescent="0.25">
      <c r="A57" s="4">
        <v>0</v>
      </c>
      <c r="B57" s="10" t="str">
        <f>MASTER!A15</f>
        <v>14, 15</v>
      </c>
    </row>
    <row r="58" spans="1:2" x14ac:dyDescent="0.25">
      <c r="A58" s="4">
        <v>0</v>
      </c>
      <c r="B58" s="10" t="e">
        <f>MASTER!#REF!</f>
        <v>#REF!</v>
      </c>
    </row>
    <row r="59" spans="1:2" x14ac:dyDescent="0.25">
      <c r="A59" s="4">
        <v>0</v>
      </c>
      <c r="B59" s="10">
        <f>MASTER!A55</f>
        <v>0</v>
      </c>
    </row>
    <row r="60" spans="1:2" x14ac:dyDescent="0.25">
      <c r="A60" s="4">
        <v>0</v>
      </c>
      <c r="B60" s="10" t="e">
        <f>MASTER!#REF!</f>
        <v>#REF!</v>
      </c>
    </row>
    <row r="61" spans="1:2" x14ac:dyDescent="0.25">
      <c r="A61" s="4">
        <v>0</v>
      </c>
      <c r="B61" s="10" t="e">
        <f>MASTER!#REF!</f>
        <v>#REF!</v>
      </c>
    </row>
    <row r="62" spans="1:2" x14ac:dyDescent="0.25">
      <c r="A62" s="4">
        <v>0</v>
      </c>
      <c r="B62" s="10" t="e">
        <f>MASTER!#REF!</f>
        <v>#REF!</v>
      </c>
    </row>
    <row r="63" spans="1:2" x14ac:dyDescent="0.25">
      <c r="A63" s="4">
        <v>0</v>
      </c>
      <c r="B63" s="10" t="e">
        <f>MASTER!#REF!</f>
        <v>#REF!</v>
      </c>
    </row>
    <row r="64" spans="1:2" x14ac:dyDescent="0.25">
      <c r="A64" s="4">
        <v>0</v>
      </c>
      <c r="B64" s="10" t="e">
        <f>MASTER!#REF!</f>
        <v>#REF!</v>
      </c>
    </row>
    <row r="65" spans="1:2" x14ac:dyDescent="0.25">
      <c r="A65" s="4">
        <v>0</v>
      </c>
      <c r="B65" s="10" t="e">
        <f>MASTER!#REF!</f>
        <v>#REF!</v>
      </c>
    </row>
    <row r="66" spans="1:2" x14ac:dyDescent="0.25">
      <c r="A66" s="4">
        <v>0</v>
      </c>
      <c r="B66" s="10" t="e">
        <f>MASTER!#REF!</f>
        <v>#REF!</v>
      </c>
    </row>
    <row r="67" spans="1:2" x14ac:dyDescent="0.25">
      <c r="A67" s="4">
        <v>0</v>
      </c>
      <c r="B67" s="11"/>
    </row>
    <row r="68" spans="1:2" x14ac:dyDescent="0.25">
      <c r="A68" s="4">
        <v>0</v>
      </c>
      <c r="B68" s="11"/>
    </row>
    <row r="69" spans="1:2" x14ac:dyDescent="0.25">
      <c r="A69" s="4">
        <v>0</v>
      </c>
      <c r="B69" s="11"/>
    </row>
    <row r="70" spans="1:2" x14ac:dyDescent="0.25">
      <c r="A70" s="4">
        <v>0</v>
      </c>
      <c r="B70" s="11"/>
    </row>
    <row r="71" spans="1:2" x14ac:dyDescent="0.25">
      <c r="A71" s="4">
        <v>0</v>
      </c>
      <c r="B71" s="11"/>
    </row>
    <row r="72" spans="1:2" x14ac:dyDescent="0.25">
      <c r="A72" s="4">
        <v>0</v>
      </c>
      <c r="B72" s="11"/>
    </row>
    <row r="73" spans="1:2" x14ac:dyDescent="0.25">
      <c r="A73" s="1">
        <v>0</v>
      </c>
    </row>
    <row r="74" spans="1:2" x14ac:dyDescent="0.25">
      <c r="A74" s="1">
        <v>0</v>
      </c>
    </row>
    <row r="75" spans="1:2" x14ac:dyDescent="0.25">
      <c r="A75" s="1">
        <v>0</v>
      </c>
    </row>
    <row r="76" spans="1:2" x14ac:dyDescent="0.25">
      <c r="A76" s="1">
        <v>0</v>
      </c>
    </row>
    <row r="77" spans="1:2" x14ac:dyDescent="0.25">
      <c r="A77" s="1">
        <v>0</v>
      </c>
    </row>
    <row r="78" spans="1:2" x14ac:dyDescent="0.25">
      <c r="A78" s="1">
        <v>0</v>
      </c>
    </row>
    <row r="79" spans="1:2" x14ac:dyDescent="0.25">
      <c r="A79" s="1">
        <v>0</v>
      </c>
    </row>
    <row r="80" spans="1:2" x14ac:dyDescent="0.25">
      <c r="A80" s="1">
        <v>0</v>
      </c>
    </row>
    <row r="81" spans="1:1" x14ac:dyDescent="0.25">
      <c r="A81" s="1">
        <v>0</v>
      </c>
    </row>
    <row r="82" spans="1:1" x14ac:dyDescent="0.25">
      <c r="A82" s="1">
        <v>0</v>
      </c>
    </row>
    <row r="83" spans="1:1" x14ac:dyDescent="0.25">
      <c r="A83" s="1">
        <v>0</v>
      </c>
    </row>
  </sheetData>
  <pageMargins left="0.7" right="0.7" top="0.25" bottom="0.25" header="0.3" footer="0.3"/>
  <pageSetup scale="5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"/>
  <sheetViews>
    <sheetView workbookViewId="0">
      <selection activeCell="E5" sqref="E5"/>
    </sheetView>
  </sheetViews>
  <sheetFormatPr defaultRowHeight="15" x14ac:dyDescent="0.25"/>
  <cols>
    <col min="2" max="2" width="23.7109375" customWidth="1"/>
    <col min="11" max="11" width="39.140625" customWidth="1"/>
  </cols>
  <sheetData>
    <row r="1" spans="1:11" s="2" customFormat="1" ht="15.75" x14ac:dyDescent="0.25">
      <c r="A1" s="13" t="s">
        <v>0</v>
      </c>
      <c r="B1" s="14" t="s">
        <v>1</v>
      </c>
      <c r="C1" s="5" t="s">
        <v>2</v>
      </c>
      <c r="D1" s="5" t="s">
        <v>3</v>
      </c>
      <c r="E1" s="8" t="s">
        <v>55</v>
      </c>
      <c r="F1" s="8" t="s">
        <v>56</v>
      </c>
      <c r="G1" s="5" t="s">
        <v>4</v>
      </c>
      <c r="H1" s="5" t="s">
        <v>57</v>
      </c>
      <c r="I1" s="5" t="s">
        <v>5</v>
      </c>
      <c r="J1" s="5" t="s">
        <v>6</v>
      </c>
      <c r="K1" s="17" t="s">
        <v>7</v>
      </c>
    </row>
    <row r="2" spans="1:11" x14ac:dyDescent="0.25">
      <c r="A2" s="7">
        <v>28</v>
      </c>
      <c r="B2" s="3" t="s">
        <v>13</v>
      </c>
      <c r="C2" s="3" t="s">
        <v>14</v>
      </c>
      <c r="D2" s="3" t="s">
        <v>15</v>
      </c>
      <c r="E2" s="9">
        <v>0</v>
      </c>
      <c r="F2" s="3"/>
      <c r="G2" s="3"/>
      <c r="H2" s="4"/>
      <c r="I2" s="3" t="s">
        <v>16</v>
      </c>
      <c r="J2" s="3"/>
      <c r="K2" s="18" t="s">
        <v>17</v>
      </c>
    </row>
    <row r="3" spans="1:11" x14ac:dyDescent="0.25">
      <c r="A3" s="7">
        <v>31</v>
      </c>
      <c r="B3" s="3" t="s">
        <v>58</v>
      </c>
      <c r="C3" s="3" t="s">
        <v>22</v>
      </c>
      <c r="D3" s="3" t="s">
        <v>23</v>
      </c>
      <c r="E3" s="9">
        <v>0</v>
      </c>
      <c r="F3" s="3"/>
      <c r="G3" s="3"/>
      <c r="H3" s="4"/>
      <c r="I3" s="3" t="s">
        <v>24</v>
      </c>
      <c r="J3" s="3"/>
      <c r="K3" s="18" t="s">
        <v>17</v>
      </c>
    </row>
    <row r="4" spans="1:11" x14ac:dyDescent="0.25">
      <c r="A4" s="7">
        <v>32</v>
      </c>
      <c r="B4" s="3" t="s">
        <v>18</v>
      </c>
      <c r="C4" s="3" t="s">
        <v>19</v>
      </c>
      <c r="D4" s="3" t="s">
        <v>20</v>
      </c>
      <c r="E4" s="9">
        <v>0</v>
      </c>
      <c r="F4" s="3"/>
      <c r="G4" s="3"/>
      <c r="H4" s="4"/>
      <c r="I4" s="3" t="s">
        <v>21</v>
      </c>
      <c r="J4" s="3"/>
      <c r="K4" s="18" t="s">
        <v>17</v>
      </c>
    </row>
    <row r="5" spans="1:11" x14ac:dyDescent="0.25">
      <c r="A5" s="7">
        <v>29</v>
      </c>
      <c r="B5" s="3" t="s">
        <v>33</v>
      </c>
      <c r="C5" s="3" t="s">
        <v>34</v>
      </c>
      <c r="D5" s="3" t="s">
        <v>35</v>
      </c>
      <c r="E5" s="9">
        <v>0</v>
      </c>
      <c r="F5" s="3"/>
      <c r="G5" s="3" t="s">
        <v>36</v>
      </c>
      <c r="H5" s="4"/>
      <c r="I5" s="3" t="s">
        <v>37</v>
      </c>
      <c r="J5" s="3"/>
      <c r="K5" s="18" t="s">
        <v>17</v>
      </c>
    </row>
    <row r="6" spans="1:11" x14ac:dyDescent="0.25">
      <c r="A6" s="7">
        <v>30</v>
      </c>
      <c r="B6" s="3" t="s">
        <v>38</v>
      </c>
      <c r="C6" s="3" t="s">
        <v>39</v>
      </c>
      <c r="D6" s="3" t="s">
        <v>40</v>
      </c>
      <c r="E6" s="9">
        <v>0</v>
      </c>
      <c r="F6" s="3"/>
      <c r="G6" s="3" t="s">
        <v>41</v>
      </c>
      <c r="H6" s="4"/>
      <c r="I6" s="3" t="s">
        <v>42</v>
      </c>
      <c r="J6" s="3"/>
      <c r="K6" s="18" t="s">
        <v>17</v>
      </c>
    </row>
    <row r="7" spans="1:11" x14ac:dyDescent="0.25">
      <c r="A7" s="7">
        <v>27</v>
      </c>
      <c r="B7" s="3" t="s">
        <v>43</v>
      </c>
      <c r="C7" s="3" t="s">
        <v>44</v>
      </c>
      <c r="D7" s="3" t="s">
        <v>45</v>
      </c>
      <c r="E7" s="9">
        <v>0</v>
      </c>
      <c r="F7" s="3"/>
      <c r="G7" s="3"/>
      <c r="H7" s="4"/>
      <c r="I7" s="3" t="s">
        <v>46</v>
      </c>
      <c r="J7" s="3"/>
      <c r="K7" s="18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0403c3-a9c9-48f8-ac2e-65e8bc9bf387">
      <Terms xmlns="http://schemas.microsoft.com/office/infopath/2007/PartnerControls"/>
    </lcf76f155ced4ddcb4097134ff3c332f>
    <TaxCatchAll xmlns="01bdd305-9b30-431e-8702-ec18d2a240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3D574F1C6A8D449467592EFCF26141" ma:contentTypeVersion="14" ma:contentTypeDescription="Create a new document." ma:contentTypeScope="" ma:versionID="b84a3012272aebf40bb06863d02f6ffd">
  <xsd:schema xmlns:xsd="http://www.w3.org/2001/XMLSchema" xmlns:xs="http://www.w3.org/2001/XMLSchema" xmlns:p="http://schemas.microsoft.com/office/2006/metadata/properties" xmlns:ns2="6b0403c3-a9c9-48f8-ac2e-65e8bc9bf387" xmlns:ns3="01bdd305-9b30-431e-8702-ec18d2a24092" targetNamespace="http://schemas.microsoft.com/office/2006/metadata/properties" ma:root="true" ma:fieldsID="5858f0382daf906042330f9570c83c9a" ns2:_="" ns3:_="">
    <xsd:import namespace="6b0403c3-a9c9-48f8-ac2e-65e8bc9bf387"/>
    <xsd:import namespace="01bdd305-9b30-431e-8702-ec18d2a24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403c3-a9c9-48f8-ac2e-65e8bc9bf3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7a94e53-e3c0-4d10-9fc0-61456b5391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dd305-9b30-431e-8702-ec18d2a2409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94aa704-5000-40b6-869c-1006fcd90ff1}" ma:internalName="TaxCatchAll" ma:showField="CatchAllData" ma:web="01bdd305-9b30-431e-8702-ec18d2a24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4DB551-509D-45BB-BFD0-9EA57D1624A2}">
  <ds:schemaRefs>
    <ds:schemaRef ds:uri="http://schemas.microsoft.com/office/2006/metadata/properties"/>
    <ds:schemaRef ds:uri="http://schemas.microsoft.com/office/infopath/2007/PartnerControls"/>
    <ds:schemaRef ds:uri="6b0403c3-a9c9-48f8-ac2e-65e8bc9bf387"/>
    <ds:schemaRef ds:uri="01bdd305-9b30-431e-8702-ec18d2a24092"/>
  </ds:schemaRefs>
</ds:datastoreItem>
</file>

<file path=customXml/itemProps2.xml><?xml version="1.0" encoding="utf-8"?>
<ds:datastoreItem xmlns:ds="http://schemas.openxmlformats.org/officeDocument/2006/customXml" ds:itemID="{8B100A3A-B825-4AFB-B493-C700342077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A0E990-44B3-4B01-B1CE-6E4F376B4E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0403c3-a9c9-48f8-ac2e-65e8bc9bf387"/>
    <ds:schemaRef ds:uri="01bdd305-9b30-431e-8702-ec18d2a24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MASTER</vt:lpstr>
      <vt:lpstr>Quick Ref</vt:lpstr>
      <vt:lpstr>Free Accounts</vt:lpstr>
      <vt:lpstr>MASTER!Print_Titles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Kelsey Johnson</dc:creator>
  <cp:keywords/>
  <dc:description/>
  <cp:lastModifiedBy>Jamie Rhodehouse</cp:lastModifiedBy>
  <cp:revision/>
  <dcterms:created xsi:type="dcterms:W3CDTF">2023-04-04T16:06:33Z</dcterms:created>
  <dcterms:modified xsi:type="dcterms:W3CDTF">2025-06-26T20:18:35Z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0x010100CD3D574F1C6A8D449467592EFCF26141</vt:lpwstr>
  </property>
  <property fmtid="{D5CDD505-2E9C-101B-9397-08002B2CF9AE}" pid="3" name="MediaServiceImageTags">
    <vt:lpwstr/>
  </property>
</Properties>
</file>