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4"/>
  <workbookPr showInkAnnotation="0" autoCompressPictures="0"/>
  <mc:AlternateContent xmlns:mc="http://schemas.openxmlformats.org/markup-compatibility/2006">
    <mc:Choice Requires="x15">
      <x15ac:absPath xmlns:x15ac="http://schemas.microsoft.com/office/spreadsheetml/2010/11/ac" url="https://aqavorg.sharepoint.com/sites/AllCompany.7449459.vpesbgvj/Shared Documents/AV9K 23-24 Revision/"/>
    </mc:Choice>
  </mc:AlternateContent>
  <xr:revisionPtr revIDLastSave="4" documentId="8_{783C5A27-2B2C-9D46-92E2-BF2F83B637C9}" xr6:coauthVersionLast="47" xr6:coauthVersionMax="47" xr10:uidLastSave="{601FF23A-E69E-F748-A4AB-8EB3F19414A1}"/>
  <workbookProtection workbookAlgorithmName="SHA-512" workbookHashValue="KdvUJ/6sxKnjFtKwWqZeN3Mu1ZHMnQm9lX6Q5u3Ubk+uLKfL85fI7JsljBkqnSte+13z4/Na7RTj1v6lpfz3WA==" workbookSaltValue="1eTxoou4JMLVUrLauCEmuQ==" workbookSpinCount="100000" lockStructure="1"/>
  <bookViews>
    <workbookView xWindow="2140" yWindow="500" windowWidth="33540" windowHeight="20840" tabRatio="500" xr2:uid="{00000000-000D-0000-FFFF-FFFF00000000}"/>
  </bookViews>
  <sheets>
    <sheet name="COPQ-TM" sheetId="1" r:id="rId1"/>
  </sheets>
  <definedNames>
    <definedName name="_xlnm.Print_Area" localSheetId="0">'COPQ-TM'!$A$1:$D$39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3" i="1" l="1"/>
  <c r="C25" i="1" s="1"/>
  <c r="C35" i="1" s="1"/>
  <c r="C37" i="1" s="1"/>
</calcChain>
</file>

<file path=xl/sharedStrings.xml><?xml version="1.0" encoding="utf-8"?>
<sst xmlns="http://schemas.openxmlformats.org/spreadsheetml/2006/main" count="69" uniqueCount="39">
  <si>
    <t>Worksheet for Calculating the Costs of Poor AV Quality - Technology Manager</t>
  </si>
  <si>
    <t>Name of AV Project:</t>
  </si>
  <si>
    <t>Date:</t>
  </si>
  <si>
    <t>How many hours were spent clarifying the functions of the system when the installed system does not function as you had intended?</t>
  </si>
  <si>
    <t>Hours</t>
  </si>
  <si>
    <t>How many hours were spent detecting and identifying punch list items (list of defects)? Include all the items on the punchlist.</t>
  </si>
  <si>
    <t>How many hours were spent communicating the defects to the vendor (enter both verbal and written documentation time)?</t>
  </si>
  <si>
    <t>How many hours were spent re-testing to confirm that the defect was properly corrected? Include all the items on the punch list. Post and enter a value for each re-test, for the cases when the corrective actions were unsuccessful.</t>
  </si>
  <si>
    <t>How many hours were spent by enterprise personnel because the installer would not, or could not, make the corrective actions themselves?</t>
  </si>
  <si>
    <t>How many hours were spent due to inaccuracies in billing and administrative issues?</t>
  </si>
  <si>
    <t>How many hours were spent by Enterprise personnel accompanying AV Company personnel, getting them into and around the building through security, establishing clearances for entry while corrective actions and repairs were being made?</t>
  </si>
  <si>
    <t>How many extra hours were spent with the designer, when the defects involved were due to inaccurate  design calculations, improperly selected items of equipment, missing items from the equipment list, etc.? Include time spent needed to research and furnish solutions yourself.</t>
  </si>
  <si>
    <t>How many hours were spent in meetings to change the functionality of the system to more cloesly meet the end user's expectations?</t>
  </si>
  <si>
    <t>How many hours were spent administering additional orders required to bring the system into compliance for the users?</t>
  </si>
  <si>
    <t>How many hours were spent with escalation meetings with AV Company’s Senior Management?</t>
  </si>
  <si>
    <t>How many hours were spent by Enterprise personnel explaining the status to the Enterprise’s Senior personnel?</t>
  </si>
  <si>
    <t>How many hours are spent due to inconsistent labeling on drawings, user interface, equipment designation strips, equipment and cabling (include time wasted in hunting down passwords, file locations, etc.)?</t>
  </si>
  <si>
    <t>How many hours were spent deploying portable equipment for a meeting because the installed system’s equipment could not be used?</t>
  </si>
  <si>
    <t>How many hours were spent in administering required change order procurement to correct these design issues?</t>
  </si>
  <si>
    <t>How many hours were spent rescheduling meetings around rooms closed for repairs/punch list corrections?</t>
  </si>
  <si>
    <t>Time wasted in verifying information with manufacturers yourself?</t>
  </si>
  <si>
    <t xml:space="preserve">Stress-related absentee time </t>
  </si>
  <si>
    <t xml:space="preserve">Total number of hours spent for this system (total for the Enterprise Team): </t>
  </si>
  <si>
    <t>Hourly rate per hour (total annual compensation, including benefits, divided by 2000 productive hours per annum) $/hr</t>
  </si>
  <si>
    <t>Dollars per hour</t>
  </si>
  <si>
    <t>Total Hidden Cost of Procurement - Quantifiable (Line 19 times Line 20) $</t>
  </si>
  <si>
    <t>Dollars</t>
  </si>
  <si>
    <t>Add: Costs from Items Impacted by Poor Quality that are Difficult to Quantify:</t>
  </si>
  <si>
    <t>Risk to reputation/job position when outcome is viewed as a “disaster” (fraction of salary lost if Technology Manager is forced to relocate) $</t>
  </si>
  <si>
    <t>Cost of providing an alternative meeting space because the room is inaccessible for repairs or correcting defects: $</t>
  </si>
  <si>
    <t xml:space="preserve">Cost of legal proceedings against nonperforming vendor (include administrative time) </t>
  </si>
  <si>
    <t>Costs of lost opportunities, finding sufficient time to interview Users and determine needs, researching current technologies, networking with other Tech Managers, analyzing results, etc.</t>
  </si>
  <si>
    <t>Estimated "headache" costs in hours that will persist indefinitely due to issues that were not corrected, but the users had to begrudgingly "work around" each time the room is used.</t>
  </si>
  <si>
    <t>Other Costs:</t>
  </si>
  <si>
    <t>Total Costs of Poor Quality: Line 21 plus the sum of Lines 23 through 30)</t>
  </si>
  <si>
    <t>Total AV contract, not including costs of installation by other trades $</t>
  </si>
  <si>
    <t>Percentage of TCPQ to AV Contract (Line 31 divided by Line 32) %</t>
  </si>
  <si>
    <t>Per cent</t>
  </si>
  <si>
    <t>Instructions: Prepare this worksheet for every AV Project in order to evaluate them for Total Cost of Procurement. Can be used to evaluate AV Companies as well as AV Management procedures for continual improvement.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</si>
</sst>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Calibri Light"/>
      <family val="2"/>
    </font>
    <font>
      <b/>
      <sz val="16"/>
      <color theme="1"/>
      <name val="Calibri Light"/>
      <family val="2"/>
    </font>
    <font>
      <b/>
      <sz val="12"/>
      <color theme="1"/>
      <name val="Calibri Light"/>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8">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6">
    <xf numFmtId="0" fontId="0" fillId="0" borderId="0" xfId="0"/>
    <xf numFmtId="0" fontId="5" fillId="0" borderId="0" xfId="0" applyFont="1" applyAlignment="1" applyProtection="1">
      <alignment horizontal="center"/>
      <protection locked="0"/>
    </xf>
    <xf numFmtId="0" fontId="5" fillId="0" borderId="0" xfId="0" applyFont="1" applyProtection="1">
      <protection locked="0"/>
    </xf>
    <xf numFmtId="0" fontId="7" fillId="0" borderId="0" xfId="0" applyFont="1" applyAlignment="1" applyProtection="1">
      <alignment horizontal="right"/>
      <protection locked="0"/>
    </xf>
    <xf numFmtId="0" fontId="5" fillId="0" borderId="1" xfId="0" applyFont="1" applyBorder="1" applyAlignment="1" applyProtection="1">
      <alignment vertical="top" wrapText="1"/>
      <protection locked="0"/>
    </xf>
    <xf numFmtId="0" fontId="5" fillId="0" borderId="1" xfId="0" applyFont="1" applyBorder="1" applyAlignment="1" applyProtection="1">
      <alignment vertical="top"/>
      <protection locked="0"/>
    </xf>
    <xf numFmtId="0" fontId="5" fillId="0" borderId="1" xfId="0" applyFont="1" applyBorder="1" applyProtection="1">
      <protection locked="0"/>
    </xf>
    <xf numFmtId="0" fontId="5" fillId="0" borderId="0" xfId="0" applyFont="1" applyAlignment="1" applyProtection="1">
      <alignment horizontal="left" vertical="top" wrapText="1"/>
      <protection locked="0"/>
    </xf>
    <xf numFmtId="0" fontId="5" fillId="0" borderId="1" xfId="0" applyFont="1" applyBorder="1" applyAlignment="1">
      <alignment horizontal="center" vertical="top"/>
    </xf>
    <xf numFmtId="0" fontId="5" fillId="0" borderId="1" xfId="0" applyFont="1" applyBorder="1" applyAlignment="1">
      <alignment vertical="top" wrapText="1"/>
    </xf>
    <xf numFmtId="0" fontId="5" fillId="0" borderId="1" xfId="0" applyFont="1" applyBorder="1" applyAlignment="1">
      <alignment horizontal="left" vertical="top" wrapText="1"/>
    </xf>
    <xf numFmtId="0" fontId="5" fillId="0" borderId="1" xfId="0" applyFont="1" applyBorder="1" applyAlignment="1">
      <alignment vertical="top"/>
    </xf>
    <xf numFmtId="0" fontId="5" fillId="0" borderId="1" xfId="0" applyFont="1" applyBorder="1"/>
    <xf numFmtId="9" fontId="5" fillId="0" borderId="1" xfId="1" applyFont="1" applyBorder="1" applyProtection="1"/>
    <xf numFmtId="0" fontId="5" fillId="0" borderId="1" xfId="0" applyFont="1" applyBorder="1" applyAlignment="1" applyProtection="1">
      <alignment horizontal="center"/>
      <protection locked="0"/>
    </xf>
    <xf numFmtId="0" fontId="6" fillId="0" borderId="0" xfId="0" applyFont="1" applyAlignment="1">
      <alignment horizontal="center"/>
    </xf>
  </cellXfs>
  <cellStyles count="18">
    <cellStyle name="Followed Hyperlink" xfId="11" builtinId="9" hidden="1"/>
    <cellStyle name="Followed Hyperlink" xfId="13" builtinId="9" hidden="1"/>
    <cellStyle name="Followed Hyperlink" xfId="17" builtinId="9" hidden="1"/>
    <cellStyle name="Followed Hyperlink" xfId="15" builtinId="9" hidden="1"/>
    <cellStyle name="Followed Hyperlink" xfId="7" builtinId="9" hidden="1"/>
    <cellStyle name="Followed Hyperlink" xfId="9" builtinId="9" hidden="1"/>
    <cellStyle name="Followed Hyperlink" xfId="5" builtinId="9" hidden="1"/>
    <cellStyle name="Followed Hyperlink" xfId="3" builtinId="9" hidden="1"/>
    <cellStyle name="Hyperlink" xfId="14" builtinId="8" hidden="1"/>
    <cellStyle name="Hyperlink" xfId="16" builtinId="8" hidden="1"/>
    <cellStyle name="Hyperlink" xfId="8" builtinId="8" hidden="1"/>
    <cellStyle name="Hyperlink" xfId="10" builtinId="8" hidden="1"/>
    <cellStyle name="Hyperlink" xfId="12" builtinId="8" hidden="1"/>
    <cellStyle name="Hyperlink" xfId="4" builtinId="8" hidden="1"/>
    <cellStyle name="Hyperlink" xfId="6" builtinId="8" hidden="1"/>
    <cellStyle name="Hyperlink" xfId="2" builtinId="8" hidden="1"/>
    <cellStyle name="Normal" xfId="0" builtinId="0"/>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39"/>
  <sheetViews>
    <sheetView tabSelected="1" view="pageLayout" topLeftCell="A19" zoomScale="150" zoomScaleNormal="100" zoomScalePageLayoutView="150" workbookViewId="0">
      <selection activeCell="D5" sqref="D5"/>
    </sheetView>
  </sheetViews>
  <sheetFormatPr baseColWidth="10" defaultColWidth="11" defaultRowHeight="16" x14ac:dyDescent="0.2"/>
  <cols>
    <col min="1" max="1" width="11" style="1"/>
    <col min="2" max="2" width="85.5" style="2" customWidth="1"/>
    <col min="3" max="16384" width="11" style="2"/>
  </cols>
  <sheetData>
    <row r="2" spans="1:4" ht="21" customHeight="1" x14ac:dyDescent="0.25">
      <c r="A2" s="15" t="s">
        <v>0</v>
      </c>
      <c r="B2" s="15"/>
      <c r="C2" s="15"/>
      <c r="D2" s="15"/>
    </row>
    <row r="3" spans="1:4" x14ac:dyDescent="0.2">
      <c r="B3" s="3" t="s">
        <v>1</v>
      </c>
    </row>
    <row r="4" spans="1:4" x14ac:dyDescent="0.2">
      <c r="B4" s="3" t="s">
        <v>2</v>
      </c>
      <c r="C4" s="14"/>
      <c r="D4" s="14"/>
    </row>
    <row r="5" spans="1:4" ht="34" x14ac:dyDescent="0.2">
      <c r="A5" s="8">
        <v>1</v>
      </c>
      <c r="B5" s="9" t="s">
        <v>3</v>
      </c>
      <c r="C5" s="5"/>
      <c r="D5" s="5" t="s">
        <v>4</v>
      </c>
    </row>
    <row r="6" spans="1:4" ht="34" x14ac:dyDescent="0.2">
      <c r="A6" s="8">
        <v>2</v>
      </c>
      <c r="B6" s="9" t="s">
        <v>5</v>
      </c>
      <c r="C6" s="5"/>
      <c r="D6" s="5" t="s">
        <v>4</v>
      </c>
    </row>
    <row r="7" spans="1:4" ht="34" x14ac:dyDescent="0.2">
      <c r="A7" s="8">
        <v>3</v>
      </c>
      <c r="B7" s="9" t="s">
        <v>6</v>
      </c>
      <c r="C7" s="5"/>
      <c r="D7" s="5" t="s">
        <v>4</v>
      </c>
    </row>
    <row r="8" spans="1:4" ht="51" x14ac:dyDescent="0.2">
      <c r="A8" s="8">
        <v>4</v>
      </c>
      <c r="B8" s="9" t="s">
        <v>7</v>
      </c>
      <c r="C8" s="5"/>
      <c r="D8" s="5" t="s">
        <v>4</v>
      </c>
    </row>
    <row r="9" spans="1:4" ht="34" x14ac:dyDescent="0.2">
      <c r="A9" s="8">
        <v>5</v>
      </c>
      <c r="B9" s="9" t="s">
        <v>8</v>
      </c>
      <c r="C9" s="5"/>
      <c r="D9" s="5" t="s">
        <v>4</v>
      </c>
    </row>
    <row r="10" spans="1:4" ht="17" x14ac:dyDescent="0.2">
      <c r="A10" s="8">
        <v>6</v>
      </c>
      <c r="B10" s="9" t="s">
        <v>9</v>
      </c>
      <c r="C10" s="5"/>
      <c r="D10" s="5" t="s">
        <v>4</v>
      </c>
    </row>
    <row r="11" spans="1:4" ht="51" x14ac:dyDescent="0.2">
      <c r="A11" s="8">
        <v>7</v>
      </c>
      <c r="B11" s="9" t="s">
        <v>10</v>
      </c>
      <c r="C11" s="5"/>
      <c r="D11" s="5" t="s">
        <v>4</v>
      </c>
    </row>
    <row r="12" spans="1:4" ht="51" x14ac:dyDescent="0.2">
      <c r="A12" s="8">
        <v>8</v>
      </c>
      <c r="B12" s="9" t="s">
        <v>11</v>
      </c>
      <c r="C12" s="5"/>
      <c r="D12" s="5" t="s">
        <v>4</v>
      </c>
    </row>
    <row r="13" spans="1:4" ht="34" x14ac:dyDescent="0.2">
      <c r="A13" s="8">
        <v>9</v>
      </c>
      <c r="B13" s="9" t="s">
        <v>12</v>
      </c>
      <c r="C13" s="5"/>
      <c r="D13" s="5" t="s">
        <v>4</v>
      </c>
    </row>
    <row r="14" spans="1:4" ht="34" x14ac:dyDescent="0.2">
      <c r="A14" s="8">
        <v>10</v>
      </c>
      <c r="B14" s="9" t="s">
        <v>13</v>
      </c>
      <c r="C14" s="5"/>
      <c r="D14" s="5" t="s">
        <v>4</v>
      </c>
    </row>
    <row r="15" spans="1:4" ht="17" x14ac:dyDescent="0.2">
      <c r="A15" s="8">
        <v>11</v>
      </c>
      <c r="B15" s="9" t="s">
        <v>14</v>
      </c>
      <c r="C15" s="5"/>
      <c r="D15" s="5" t="s">
        <v>4</v>
      </c>
    </row>
    <row r="16" spans="1:4" ht="34" x14ac:dyDescent="0.2">
      <c r="A16" s="8">
        <v>12</v>
      </c>
      <c r="B16" s="9" t="s">
        <v>15</v>
      </c>
      <c r="C16" s="5"/>
      <c r="D16" s="5" t="s">
        <v>4</v>
      </c>
    </row>
    <row r="17" spans="1:4" ht="51" x14ac:dyDescent="0.2">
      <c r="A17" s="8">
        <v>13</v>
      </c>
      <c r="B17" s="9" t="s">
        <v>16</v>
      </c>
      <c r="C17" s="5"/>
      <c r="D17" s="5" t="s">
        <v>4</v>
      </c>
    </row>
    <row r="18" spans="1:4" ht="34" x14ac:dyDescent="0.2">
      <c r="A18" s="8">
        <v>14</v>
      </c>
      <c r="B18" s="9" t="s">
        <v>17</v>
      </c>
      <c r="C18" s="5"/>
      <c r="D18" s="5" t="s">
        <v>4</v>
      </c>
    </row>
    <row r="19" spans="1:4" ht="34" x14ac:dyDescent="0.2">
      <c r="A19" s="8">
        <v>15</v>
      </c>
      <c r="B19" s="9" t="s">
        <v>18</v>
      </c>
      <c r="C19" s="5"/>
      <c r="D19" s="5" t="s">
        <v>4</v>
      </c>
    </row>
    <row r="20" spans="1:4" ht="34" x14ac:dyDescent="0.2">
      <c r="A20" s="8">
        <v>16</v>
      </c>
      <c r="B20" s="9" t="s">
        <v>19</v>
      </c>
      <c r="C20" s="5"/>
      <c r="D20" s="5" t="s">
        <v>4</v>
      </c>
    </row>
    <row r="21" spans="1:4" ht="17" x14ac:dyDescent="0.2">
      <c r="A21" s="8">
        <v>17</v>
      </c>
      <c r="B21" s="9" t="s">
        <v>20</v>
      </c>
      <c r="C21" s="5"/>
      <c r="D21" s="5" t="s">
        <v>4</v>
      </c>
    </row>
    <row r="22" spans="1:4" ht="17" x14ac:dyDescent="0.2">
      <c r="A22" s="8">
        <v>18</v>
      </c>
      <c r="B22" s="9" t="s">
        <v>21</v>
      </c>
      <c r="C22" s="5"/>
      <c r="D22" s="5" t="s">
        <v>4</v>
      </c>
    </row>
    <row r="23" spans="1:4" ht="17" x14ac:dyDescent="0.2">
      <c r="A23" s="8">
        <v>19</v>
      </c>
      <c r="B23" s="9" t="s">
        <v>22</v>
      </c>
      <c r="C23" s="11">
        <f>SUM(C5:C22)</f>
        <v>0</v>
      </c>
      <c r="D23" s="5" t="s">
        <v>4</v>
      </c>
    </row>
    <row r="24" spans="1:4" ht="34" x14ac:dyDescent="0.2">
      <c r="A24" s="8">
        <v>20</v>
      </c>
      <c r="B24" s="10" t="s">
        <v>23</v>
      </c>
      <c r="C24" s="5"/>
      <c r="D24" s="4" t="s">
        <v>24</v>
      </c>
    </row>
    <row r="25" spans="1:4" ht="17" x14ac:dyDescent="0.2">
      <c r="A25" s="8">
        <v>21</v>
      </c>
      <c r="B25" s="10" t="s">
        <v>25</v>
      </c>
      <c r="C25" s="12">
        <f>+C24*C23</f>
        <v>0</v>
      </c>
      <c r="D25" s="6" t="s">
        <v>26</v>
      </c>
    </row>
    <row r="26" spans="1:4" ht="17" x14ac:dyDescent="0.2">
      <c r="A26" s="8">
        <v>22</v>
      </c>
      <c r="B26" s="10" t="s">
        <v>27</v>
      </c>
      <c r="C26" s="6"/>
      <c r="D26" s="6"/>
    </row>
    <row r="27" spans="1:4" ht="34" x14ac:dyDescent="0.2">
      <c r="A27" s="8">
        <v>23</v>
      </c>
      <c r="B27" s="9" t="s">
        <v>28</v>
      </c>
      <c r="C27" s="5"/>
      <c r="D27" s="5" t="s">
        <v>26</v>
      </c>
    </row>
    <row r="28" spans="1:4" ht="34" x14ac:dyDescent="0.2">
      <c r="A28" s="8">
        <v>24</v>
      </c>
      <c r="B28" s="9" t="s">
        <v>29</v>
      </c>
      <c r="C28" s="5"/>
      <c r="D28" s="5" t="s">
        <v>26</v>
      </c>
    </row>
    <row r="29" spans="1:4" ht="17" x14ac:dyDescent="0.2">
      <c r="A29" s="8">
        <v>25</v>
      </c>
      <c r="B29" s="9" t="s">
        <v>30</v>
      </c>
      <c r="C29" s="5"/>
      <c r="D29" s="5" t="s">
        <v>26</v>
      </c>
    </row>
    <row r="30" spans="1:4" ht="34" x14ac:dyDescent="0.2">
      <c r="A30" s="8">
        <v>26</v>
      </c>
      <c r="B30" s="10" t="s">
        <v>31</v>
      </c>
      <c r="C30" s="5"/>
      <c r="D30" s="6" t="s">
        <v>26</v>
      </c>
    </row>
    <row r="31" spans="1:4" ht="34" x14ac:dyDescent="0.2">
      <c r="A31" s="8">
        <v>27</v>
      </c>
      <c r="B31" s="10" t="s">
        <v>32</v>
      </c>
      <c r="C31" s="5"/>
      <c r="D31" s="6" t="s">
        <v>26</v>
      </c>
    </row>
    <row r="32" spans="1:4" ht="17" x14ac:dyDescent="0.2">
      <c r="A32" s="8">
        <v>28</v>
      </c>
      <c r="B32" s="10" t="s">
        <v>33</v>
      </c>
      <c r="C32" s="5"/>
      <c r="D32" s="6" t="s">
        <v>26</v>
      </c>
    </row>
    <row r="33" spans="1:4" ht="17" x14ac:dyDescent="0.2">
      <c r="A33" s="8">
        <v>29</v>
      </c>
      <c r="B33" s="10" t="s">
        <v>33</v>
      </c>
      <c r="C33" s="5"/>
      <c r="D33" s="6" t="s">
        <v>26</v>
      </c>
    </row>
    <row r="34" spans="1:4" ht="17" x14ac:dyDescent="0.2">
      <c r="A34" s="8">
        <v>30</v>
      </c>
      <c r="B34" s="10" t="s">
        <v>33</v>
      </c>
      <c r="C34" s="5"/>
      <c r="D34" s="6" t="s">
        <v>26</v>
      </c>
    </row>
    <row r="35" spans="1:4" ht="17" x14ac:dyDescent="0.2">
      <c r="A35" s="8">
        <v>31</v>
      </c>
      <c r="B35" s="10" t="s">
        <v>34</v>
      </c>
      <c r="C35" s="12">
        <f>+C25+SUM(C27:C34)</f>
        <v>0</v>
      </c>
      <c r="D35" s="6" t="s">
        <v>26</v>
      </c>
    </row>
    <row r="36" spans="1:4" ht="17" x14ac:dyDescent="0.2">
      <c r="A36" s="8">
        <v>32</v>
      </c>
      <c r="B36" s="10" t="s">
        <v>35</v>
      </c>
      <c r="C36" s="6"/>
      <c r="D36" s="6" t="s">
        <v>26</v>
      </c>
    </row>
    <row r="37" spans="1:4" ht="17" x14ac:dyDescent="0.2">
      <c r="A37" s="8">
        <v>33</v>
      </c>
      <c r="B37" s="10" t="s">
        <v>36</v>
      </c>
      <c r="C37" s="13" t="e">
        <f>+C35/C36</f>
        <v>#DIV/0!</v>
      </c>
      <c r="D37" s="6" t="s">
        <v>37</v>
      </c>
    </row>
    <row r="39" spans="1:4" ht="51" x14ac:dyDescent="0.2">
      <c r="B39" s="7" t="s">
        <v>38</v>
      </c>
    </row>
  </sheetData>
  <sheetProtection algorithmName="SHA-512" hashValue="rJH/ECgR7gtFBTuousHYvl5D6t1qyenGToNkhFkwXCFAgXG6KcVION8aCAEJxjCCCmZIYi/r2Xl8MYH5yt3GvQ==" saltValue="JsAn4hCiE7r+cTAR6FX8Vw==" spinCount="100000" sheet="1" objects="1" scenarios="1" selectLockedCells="1"/>
  <mergeCells count="2">
    <mergeCell ref="C4:D4"/>
    <mergeCell ref="A2:D2"/>
  </mergeCells>
  <phoneticPr fontId="4" type="noConversion"/>
  <pageMargins left="0.7" right="0.7" top="0.75" bottom="0.75" header="0.3" footer="0.3"/>
  <pageSetup scale="67" orientation="portrait" horizontalDpi="4294967292" verticalDpi="4294967292"/>
  <headerFooter>
    <oddHeader>&amp;L&amp;G</oddHeader>
    <oddFooter>&amp;L&amp;"Calibri,Regular"&amp;K000000 © 2015 -23 The Association for Quality in Audio Visual Technology, Inc.&amp;R&amp;"Calibri,Regular"&amp;K000000&amp;F</oddFooter>
  </headerFooter>
  <legacyDrawingHF r:id="rId1"/>
  <extLst>
    <ext xmlns:mx="http://schemas.microsoft.com/office/mac/excel/2008/main" uri="{64002731-A6B0-56B0-2670-7721B7C09600}">
      <mx:PLV Mode="1"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CF11D46FF4CC44AED88CF86A37D7E6" ma:contentTypeVersion="19" ma:contentTypeDescription="Create a new document." ma:contentTypeScope="" ma:versionID="6bb5139872244420673e2f2f0555112b">
  <xsd:schema xmlns:xsd="http://www.w3.org/2001/XMLSchema" xmlns:xs="http://www.w3.org/2001/XMLSchema" xmlns:p="http://schemas.microsoft.com/office/2006/metadata/properties" xmlns:ns2="d317c666-a519-4c9a-94f1-ef30c17aaba4" xmlns:ns3="216be64f-9a57-44a6-8727-37ed54778f00" targetNamespace="http://schemas.microsoft.com/office/2006/metadata/properties" ma:root="true" ma:fieldsID="00a8931bd620292dd7601cf47b03a28c" ns2:_="" ns3:_="">
    <xsd:import namespace="d317c666-a519-4c9a-94f1-ef30c17aaba4"/>
    <xsd:import namespace="216be64f-9a57-44a6-8727-37ed54778f0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17c666-a519-4c9a-94f1-ef30c17aab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d53a259-a833-4a34-8f3e-e848639f263d"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6be64f-9a57-44a6-8727-37ed54778f0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1c8296c-a24e-4a08-b7a0-0012d76b6fc3}" ma:internalName="TaxCatchAll" ma:showField="CatchAllData" ma:web="216be64f-9a57-44a6-8727-37ed54778f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mage xmlns="d317c666-a519-4c9a-94f1-ef30c17aaba4" xsi:nil="true"/>
    <lcf76f155ced4ddcb4097134ff3c332f xmlns="d317c666-a519-4c9a-94f1-ef30c17aaba4">
      <Terms xmlns="http://schemas.microsoft.com/office/infopath/2007/PartnerControls"/>
    </lcf76f155ced4ddcb4097134ff3c332f>
    <TaxCatchAll xmlns="216be64f-9a57-44a6-8727-37ed54778f0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AD3521-36FA-474A-969D-265E1D2B4303}"/>
</file>

<file path=customXml/itemProps2.xml><?xml version="1.0" encoding="utf-8"?>
<ds:datastoreItem xmlns:ds="http://schemas.openxmlformats.org/officeDocument/2006/customXml" ds:itemID="{2A13CC7C-EAF3-44BF-8AC5-36C118C89E92}">
  <ds:schemaRefs>
    <ds:schemaRef ds:uri="http://purl.org/dc/elements/1.1/"/>
    <ds:schemaRef ds:uri="http://www.w3.org/XML/1998/namespace"/>
    <ds:schemaRef ds:uri="http://schemas.openxmlformats.org/package/2006/metadata/core-properties"/>
    <ds:schemaRef ds:uri="http://purl.org/dc/terms/"/>
    <ds:schemaRef ds:uri="http://schemas.microsoft.com/office/2006/metadata/properties"/>
    <ds:schemaRef ds:uri="62de93e1-d6db-4629-bc57-eca3bd4c93d0"/>
    <ds:schemaRef ds:uri="c1f1c828-afdd-425c-85d3-25bfed639268"/>
    <ds:schemaRef ds:uri="http://schemas.microsoft.com/office/2006/documentManagement/types"/>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47BD180F-170C-479D-BBA0-A52DCE942B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COPQ-TM</vt:lpstr>
      <vt:lpstr>'COPQ-TM'!Print_Area</vt:lpstr>
    </vt:vector>
  </TitlesOfParts>
  <Manager/>
  <Company>AQAV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Maltese</dc:creator>
  <cp:keywords/>
  <dc:description/>
  <cp:lastModifiedBy>Irene Sasso</cp:lastModifiedBy>
  <cp:revision/>
  <dcterms:created xsi:type="dcterms:W3CDTF">2015-04-29T14:46:35Z</dcterms:created>
  <dcterms:modified xsi:type="dcterms:W3CDTF">2024-01-26T02:02:58Z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0x010100333DF0045A9DBC408C8741719EAF0F60</vt:lpwstr>
  </property>
</Properties>
</file>