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https://aqavorg.sharepoint.com/sites/AllCompany.7449459.vpesbgvj/Shared Documents/AV9K 23-24 Revision/"/>
    </mc:Choice>
  </mc:AlternateContent>
  <xr:revisionPtr revIDLastSave="2" documentId="8_{A17F5E06-DF3A-844F-93ED-3F6CF537E6D9}" xr6:coauthVersionLast="47" xr6:coauthVersionMax="47" xr10:uidLastSave="{EE685478-D1DE-C44C-953A-CDAAC063CD64}"/>
  <workbookProtection workbookAlgorithmName="SHA-512" workbookHashValue="IC39uqkudbpYkCn5BgNKzVR9oaf9VWv4Da/kwi99nyJKfOlBNPtMh999FAVjo/67T1VUlb9BypW5djaqp6XrwA==" workbookSaltValue="Vmcs+AeSiGZ3gu8jkWy+tQ==" workbookSpinCount="100000" lockStructure="1"/>
  <bookViews>
    <workbookView xWindow="7120" yWindow="1580" windowWidth="33840" windowHeight="18520" tabRatio="500" xr2:uid="{00000000-000D-0000-FFFF-FFFF00000000}"/>
  </bookViews>
  <sheets>
    <sheet name="COPQ-AV" sheetId="1" r:id="rId1"/>
  </sheets>
  <definedNames>
    <definedName name="_xlnm.Print_Area" localSheetId="0">'COPQ-AV'!$A$1:$C$56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1" l="1"/>
  <c r="C36" i="1" s="1"/>
  <c r="C50" i="1" s="1"/>
  <c r="C54" i="1" s="1"/>
</calcChain>
</file>

<file path=xl/sharedStrings.xml><?xml version="1.0" encoding="utf-8"?>
<sst xmlns="http://schemas.openxmlformats.org/spreadsheetml/2006/main" count="53" uniqueCount="49">
  <si>
    <t>Worksheet for Calculating the Costs of Poor AV Quality - AV Companies</t>
  </si>
  <si>
    <r>
      <rPr>
        <b/>
        <sz val="12"/>
        <color theme="1"/>
        <rFont val="Calibri Light"/>
        <family val="2"/>
      </rPr>
      <t>Instructions</t>
    </r>
    <r>
      <rPr>
        <sz val="12"/>
        <color theme="1"/>
        <rFont val="Calibri Light"/>
        <family val="2"/>
      </rPr>
      <t>: The purpose of this document is to help the AV Company manage the Cost of Poor Quality (COPQ), given that these costs are generally hidden and do not appear on the typical Profit and Loss Financial Statements of the Company.</t>
    </r>
  </si>
  <si>
    <t>Sections One, Two, and Three help tabulate the nonproductive hours lost that impact the COPQ. The “Labor Rate” is calculated by the total annual compensation of the employee divided by 2000 available hours annually, accounting for holidays, weekends and vacation days. Section Four addresses COPQ items that are not directly hours-related.</t>
  </si>
  <si>
    <t>Section One – Hours Lost Before Release for Shop Fabrication (Sales, Design, Engineering)</t>
  </si>
  <si>
    <t>Hours</t>
  </si>
  <si>
    <t>How many hours were spent clarifying the required system functionality of the system when the installed system does not function as the Client had intended?</t>
  </si>
  <si>
    <t>How many extra hours were spent with the designer, when the defects involved were due to inaccurate  design calculations, improperly selected items of equipment, missing items from the equipment list, etc.?</t>
  </si>
  <si>
    <t>Section Two - Hours Lost After Shop Release (Fabrication, Installation, Commissioning, Service)</t>
  </si>
  <si>
    <t>How many hours were spent re-terminating cables thought to be properly terminated, but did not work because they were not terminated in accordance with the manufacturers' instructions?</t>
  </si>
  <si>
    <t>How many hours were spent detecting and identifying punch list items (list of defects)? Include all the items on the punchlist.</t>
  </si>
  <si>
    <t>How much time was spent troubleshooting defects in the field that should have been caught earlier in Design Review or Staging?</t>
  </si>
  <si>
    <t>How many hours were spent reviewing the defects found by the Client (enter both verbal and written documentation time)?</t>
  </si>
  <si>
    <t>How many hours were spent re-testing to confirm that the defect was properly corrected? Include all the items on the punch list. Post and enter a value for each re-test, for the cases when the corrective actions were unsuccessful.</t>
  </si>
  <si>
    <t>How many hours were spent waiting for Enterprise personnel to accompany AV Company personnel ("customer escort"), so that your team can get into and around the building through security, establishing clearances for entry while corrective actions and repairs were being made?</t>
  </si>
  <si>
    <t>How many hours were spent selecting, procuring, testing, and installing additional equipment orders required to bring the system into compliance for the users?</t>
  </si>
  <si>
    <t>How many hours were spent with escalation meetings with irate Client Management?</t>
  </si>
  <si>
    <t>How many hours were spent deploying portable equipment for a meeting because the installed system’s equipment could not be used?</t>
  </si>
  <si>
    <t>How many hours were spent rescheduling meetings around rooms closed for repairs/punch list corrections?</t>
  </si>
  <si>
    <t>Section Three - "Both" (Hours Lost Anywhere during the development of the Project)</t>
  </si>
  <si>
    <t>How many hours were spent because no one read and understood the instructions from the manufactuer as to the proper connections, configurations, etc.</t>
  </si>
  <si>
    <t>How many hours were spent in getting the proper instructions from the manufacturer when they were ambiguous, inaccurate, or nonexistent?</t>
  </si>
  <si>
    <t>How much additional time was spent because of a lack of an adequate EDID Plan?</t>
  </si>
  <si>
    <t>How many hours were spent attempting to correct defects that could not be corrected?</t>
  </si>
  <si>
    <t>How many hours were spent due to inaccuracies in billing and administrative issues?</t>
  </si>
  <si>
    <t>How many hours are spent due to inconsistent labeling on drawings, user interface, equipment designation strips, equipment and cabling (include time wasted in hunting down passwords, file locations, etc.)?</t>
  </si>
  <si>
    <t>How many hours were spent in administering required change orders to correct design issues?</t>
  </si>
  <si>
    <t>Time wasted in verifying information with manufacturers yourself?</t>
  </si>
  <si>
    <t xml:space="preserve">Stress-related absentee time </t>
  </si>
  <si>
    <t xml:space="preserve">Total number of hours spent for this system (total for the Enterprise Team): </t>
  </si>
  <si>
    <t>Hourly rate per hour (total annual compensation, including benefits, divided by 2000 productive hours per annum) $/hr</t>
  </si>
  <si>
    <t>Total Hidden Cost of Procurement - Quantifiable by hours (in Dollars) $</t>
  </si>
  <si>
    <t>Section Four - Costs from COPQ Items that are not directly hours-related:</t>
  </si>
  <si>
    <t>Dollars</t>
  </si>
  <si>
    <t>Risk to reputation/job position when outcome is viewed as a “disaster” (fraction of salary lost if personnel are forced to relocate) $</t>
  </si>
  <si>
    <t>Estimated profits of lost business that went to a competitor because the Clinet never called you back? $</t>
  </si>
  <si>
    <t xml:space="preserve">Cost of legal proceedings brought on by unsatisfied Clients (include administrative time) </t>
  </si>
  <si>
    <t>Costs of lost opportunities, not being able to move on to the next installation because the job is running over the estimate, researching current technologies, extended training and networking with the Tech Manager to assure future sales, analyzing results, etc.</t>
  </si>
  <si>
    <t>Estimated "headache" costs in hours that will persist indefinitely due to issues that were not corrected, but the users had to begrudgingly "work around" each time the room is used.</t>
  </si>
  <si>
    <t>Costs of expedited shipping to rush in replacement product?</t>
  </si>
  <si>
    <t>Inventory costs in storing and keeping the wrong items that were replaced in the field that were not returned to the supplier for one reason or another.</t>
  </si>
  <si>
    <t>Restocking charges by suppliers incured when the merchantable products are returned.</t>
  </si>
  <si>
    <t>Replacement costs for tools and equipment left behind on jobsites and forgotten.</t>
  </si>
  <si>
    <t>Other Costs:</t>
  </si>
  <si>
    <t>Other costs:</t>
  </si>
  <si>
    <t>Total Costs of Poor Quality: Line 26 plus the sum of Lines 27 through 37)</t>
  </si>
  <si>
    <t>Analysis:</t>
  </si>
  <si>
    <t>Total AV contract, not including costs of installation by other trades (in dollars) $</t>
  </si>
  <si>
    <t>COPQ as a Percentage of the total AV Contract (in percent) %</t>
  </si>
  <si>
    <t>Instructions: Prepare this worksheet for every AV Project in order to evaluate them for Total Cost of Install. If team members are paid on overtime, count these additional hours appropriately. This calculator tool can be used to evaluate Manufacturers and independent outsourced labor as well as AV Management procedures for continual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</si>
</sst>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Light"/>
      <family val="2"/>
    </font>
    <font>
      <b/>
      <sz val="16"/>
      <color theme="1"/>
      <name val="Calibri Light"/>
      <family val="2"/>
    </font>
    <font>
      <b/>
      <sz val="12"/>
      <color theme="1"/>
      <name val="Calibri Light"/>
      <family val="2"/>
    </font>
    <font>
      <sz val="16"/>
      <color theme="1"/>
      <name val="Calibri Light"/>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9" fontId="5" fillId="0" borderId="1" xfId="1" applyFont="1" applyBorder="1" applyProtection="1"/>
    <xf numFmtId="0" fontId="8" fillId="0" borderId="0" xfId="0" applyFont="1" applyAlignment="1" applyProtection="1">
      <alignment horizontal="center"/>
      <protection locked="0"/>
    </xf>
    <xf numFmtId="0" fontId="5" fillId="0" borderId="0" xfId="0" applyFont="1" applyAlignment="1" applyProtection="1">
      <alignment horizontal="center" vertical="top"/>
      <protection locked="0"/>
    </xf>
    <xf numFmtId="0" fontId="5" fillId="0" borderId="0" xfId="0" applyFont="1" applyProtection="1">
      <protection locked="0"/>
    </xf>
    <xf numFmtId="0" fontId="5" fillId="0" borderId="0" xfId="0" applyFont="1" applyAlignment="1" applyProtection="1">
      <alignment horizontal="center"/>
      <protection locked="0"/>
    </xf>
    <xf numFmtId="0" fontId="5" fillId="0" borderId="1" xfId="0" applyFont="1" applyBorder="1" applyProtection="1">
      <protection locked="0"/>
    </xf>
    <xf numFmtId="0" fontId="5" fillId="0" borderId="1" xfId="0" applyFont="1" applyBorder="1" applyAlignment="1" applyProtection="1">
      <alignment vertical="top"/>
      <protection locked="0"/>
    </xf>
    <xf numFmtId="0" fontId="5" fillId="2" borderId="0" xfId="0" applyFont="1" applyFill="1" applyAlignment="1" applyProtection="1">
      <alignment horizontal="center" vertical="top"/>
      <protection locked="0"/>
    </xf>
    <xf numFmtId="0" fontId="8" fillId="0" borderId="0" xfId="0" applyFont="1" applyAlignment="1">
      <alignment horizontal="center" vertical="top"/>
    </xf>
    <xf numFmtId="0" fontId="6" fillId="0" borderId="0" xfId="0" applyFont="1" applyAlignment="1">
      <alignment horizontal="center" vertical="center" wrapText="1"/>
    </xf>
    <xf numFmtId="0" fontId="8" fillId="0" borderId="0" xfId="0" applyFont="1" applyAlignment="1">
      <alignment horizontal="center"/>
    </xf>
    <xf numFmtId="0" fontId="5" fillId="0" borderId="0" xfId="0" applyFont="1" applyAlignment="1">
      <alignment horizontal="center" vertical="top"/>
    </xf>
    <xf numFmtId="0" fontId="6" fillId="0" borderId="0" xfId="0" applyFont="1"/>
    <xf numFmtId="0" fontId="5" fillId="0" borderId="0" xfId="0" applyFont="1"/>
    <xf numFmtId="0" fontId="5" fillId="0" borderId="0" xfId="0" applyFont="1" applyAlignment="1">
      <alignment vertical="center" wrapText="1"/>
    </xf>
    <xf numFmtId="0" fontId="7" fillId="0" borderId="0" xfId="0" applyFont="1" applyAlignment="1">
      <alignment vertical="center"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5" fillId="2" borderId="1" xfId="0" applyFont="1" applyFill="1" applyBorder="1" applyAlignment="1">
      <alignment horizontal="center" vertical="top"/>
    </xf>
    <xf numFmtId="0" fontId="5" fillId="0" borderId="1" xfId="0" applyFont="1" applyBorder="1" applyAlignment="1">
      <alignment horizontal="left" vertical="top" wrapText="1"/>
    </xf>
    <xf numFmtId="0" fontId="5" fillId="2" borderId="0" xfId="0" applyFont="1" applyFill="1" applyAlignment="1">
      <alignment horizontal="center" vertical="top"/>
    </xf>
    <xf numFmtId="0" fontId="5" fillId="0" borderId="0" xfId="0" applyFont="1" applyAlignment="1">
      <alignment horizontal="left" vertical="top" wrapText="1"/>
    </xf>
    <xf numFmtId="0" fontId="5" fillId="0" borderId="1" xfId="0" applyFont="1" applyBorder="1" applyAlignment="1">
      <alignment vertical="top"/>
    </xf>
    <xf numFmtId="0" fontId="5" fillId="0" borderId="1" xfId="0" applyFont="1" applyBorder="1"/>
    <xf numFmtId="0" fontId="5" fillId="0" borderId="0" xfId="0" applyFont="1" applyAlignment="1">
      <alignment horizontal="left" vertical="center" wrapText="1"/>
    </xf>
    <xf numFmtId="0" fontId="5" fillId="0" borderId="0" xfId="0" applyFont="1" applyAlignment="1">
      <alignment horizontal="left" vertical="top" wrapText="1"/>
    </xf>
  </cellXfs>
  <cellStyles count="52">
    <cellStyle name="Followed Hyperlink" xfId="25"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9" builtinId="9" hidden="1"/>
    <cellStyle name="Followed Hyperlink" xfId="51" builtinId="9" hidden="1"/>
    <cellStyle name="Followed Hyperlink" xfId="47" builtinId="9" hidden="1"/>
    <cellStyle name="Followed Hyperlink" xfId="39" builtinId="9" hidden="1"/>
    <cellStyle name="Followed Hyperlink" xfId="31" builtinId="9" hidden="1"/>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44" builtinId="8" hidden="1"/>
    <cellStyle name="Hyperlink" xfId="46" builtinId="8" hidden="1"/>
    <cellStyle name="Hyperlink" xfId="50" builtinId="8" hidden="1"/>
    <cellStyle name="Hyperlink" xfId="4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32"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6" builtinId="8" hidden="1"/>
    <cellStyle name="Hyperlink" xfId="8" builtinId="8" hidden="1"/>
    <cellStyle name="Hyperlink" xfId="4" builtinId="8" hidden="1"/>
    <cellStyle name="Hyperlink" xfId="2"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6"/>
  <sheetViews>
    <sheetView tabSelected="1" zoomScale="150" zoomScaleNormal="150" zoomScalePageLayoutView="150" workbookViewId="0">
      <selection activeCell="C37" sqref="C37"/>
    </sheetView>
  </sheetViews>
  <sheetFormatPr baseColWidth="10" defaultColWidth="11" defaultRowHeight="16" x14ac:dyDescent="0.2"/>
  <cols>
    <col min="1" max="1" width="11" style="3"/>
    <col min="2" max="2" width="90" style="4" customWidth="1"/>
    <col min="3" max="16384" width="11" style="4"/>
  </cols>
  <sheetData>
    <row r="1" spans="1:3" s="2" customFormat="1" ht="22" x14ac:dyDescent="0.25">
      <c r="A1" s="9"/>
      <c r="B1" s="10" t="s">
        <v>0</v>
      </c>
      <c r="C1" s="11"/>
    </row>
    <row r="2" spans="1:3" ht="21" x14ac:dyDescent="0.25">
      <c r="A2" s="12"/>
      <c r="B2" s="13"/>
      <c r="C2" s="14"/>
    </row>
    <row r="3" spans="1:3" ht="49" customHeight="1" x14ac:dyDescent="0.2">
      <c r="A3" s="25" t="s">
        <v>1</v>
      </c>
      <c r="B3" s="25"/>
      <c r="C3" s="25"/>
    </row>
    <row r="4" spans="1:3" ht="55" customHeight="1" x14ac:dyDescent="0.2">
      <c r="A4" s="25" t="s">
        <v>2</v>
      </c>
      <c r="B4" s="25"/>
      <c r="C4" s="25"/>
    </row>
    <row r="5" spans="1:3" x14ac:dyDescent="0.2">
      <c r="A5" s="12"/>
      <c r="B5" s="15"/>
      <c r="C5" s="14"/>
    </row>
    <row r="6" spans="1:3" ht="17" x14ac:dyDescent="0.2">
      <c r="A6" s="12"/>
      <c r="B6" s="16" t="s">
        <v>3</v>
      </c>
      <c r="C6" s="5" t="s">
        <v>4</v>
      </c>
    </row>
    <row r="7" spans="1:3" ht="34" x14ac:dyDescent="0.2">
      <c r="A7" s="17">
        <v>1</v>
      </c>
      <c r="B7" s="18" t="s">
        <v>5</v>
      </c>
      <c r="C7" s="6">
        <v>0</v>
      </c>
    </row>
    <row r="8" spans="1:3" ht="34" x14ac:dyDescent="0.2">
      <c r="A8" s="17">
        <v>2</v>
      </c>
      <c r="B8" s="18" t="s">
        <v>6</v>
      </c>
      <c r="C8" s="6"/>
    </row>
    <row r="9" spans="1:3" ht="21" x14ac:dyDescent="0.25">
      <c r="A9" s="12"/>
      <c r="B9" s="13"/>
    </row>
    <row r="10" spans="1:3" ht="17" x14ac:dyDescent="0.2">
      <c r="A10" s="12"/>
      <c r="B10" s="16" t="s">
        <v>7</v>
      </c>
      <c r="C10" s="5" t="s">
        <v>4</v>
      </c>
    </row>
    <row r="11" spans="1:3" ht="34" x14ac:dyDescent="0.2">
      <c r="A11" s="17">
        <v>3</v>
      </c>
      <c r="B11" s="18" t="s">
        <v>8</v>
      </c>
      <c r="C11" s="6"/>
    </row>
    <row r="12" spans="1:3" ht="34" x14ac:dyDescent="0.2">
      <c r="A12" s="17">
        <v>4</v>
      </c>
      <c r="B12" s="18" t="s">
        <v>9</v>
      </c>
      <c r="C12" s="6"/>
    </row>
    <row r="13" spans="1:3" ht="34" x14ac:dyDescent="0.2">
      <c r="A13" s="17">
        <v>5</v>
      </c>
      <c r="B13" s="18" t="s">
        <v>10</v>
      </c>
      <c r="C13" s="6"/>
    </row>
    <row r="14" spans="1:3" ht="34" x14ac:dyDescent="0.2">
      <c r="A14" s="17">
        <v>6</v>
      </c>
      <c r="B14" s="18" t="s">
        <v>11</v>
      </c>
      <c r="C14" s="6"/>
    </row>
    <row r="15" spans="1:3" ht="51" x14ac:dyDescent="0.2">
      <c r="A15" s="17">
        <v>7</v>
      </c>
      <c r="B15" s="18" t="s">
        <v>12</v>
      </c>
      <c r="C15" s="6"/>
    </row>
    <row r="16" spans="1:3" ht="51" x14ac:dyDescent="0.2">
      <c r="A16" s="17">
        <v>8</v>
      </c>
      <c r="B16" s="18" t="s">
        <v>13</v>
      </c>
      <c r="C16" s="6"/>
    </row>
    <row r="17" spans="1:3" ht="34" x14ac:dyDescent="0.2">
      <c r="A17" s="17">
        <v>9</v>
      </c>
      <c r="B17" s="18" t="s">
        <v>14</v>
      </c>
      <c r="C17" s="6"/>
    </row>
    <row r="18" spans="1:3" ht="17" x14ac:dyDescent="0.2">
      <c r="A18" s="17">
        <v>10</v>
      </c>
      <c r="B18" s="18" t="s">
        <v>15</v>
      </c>
      <c r="C18" s="6"/>
    </row>
    <row r="19" spans="1:3" ht="34" x14ac:dyDescent="0.2">
      <c r="A19" s="17">
        <v>11</v>
      </c>
      <c r="B19" s="18" t="s">
        <v>16</v>
      </c>
      <c r="C19" s="6"/>
    </row>
    <row r="20" spans="1:3" ht="34" x14ac:dyDescent="0.2">
      <c r="A20" s="17">
        <v>12</v>
      </c>
      <c r="B20" s="18" t="s">
        <v>17</v>
      </c>
      <c r="C20" s="6"/>
    </row>
    <row r="21" spans="1:3" ht="21" x14ac:dyDescent="0.25">
      <c r="A21" s="12"/>
      <c r="B21" s="13"/>
    </row>
    <row r="22" spans="1:3" ht="17" x14ac:dyDescent="0.2">
      <c r="A22" s="12"/>
      <c r="B22" s="16" t="s">
        <v>18</v>
      </c>
      <c r="C22" s="5" t="s">
        <v>4</v>
      </c>
    </row>
    <row r="23" spans="1:3" ht="34" x14ac:dyDescent="0.2">
      <c r="A23" s="19">
        <v>13</v>
      </c>
      <c r="B23" s="18" t="s">
        <v>19</v>
      </c>
      <c r="C23" s="7"/>
    </row>
    <row r="24" spans="1:3" ht="34" x14ac:dyDescent="0.2">
      <c r="A24" s="19">
        <v>14</v>
      </c>
      <c r="B24" s="18" t="s">
        <v>20</v>
      </c>
      <c r="C24" s="7"/>
    </row>
    <row r="25" spans="1:3" ht="17" x14ac:dyDescent="0.2">
      <c r="A25" s="19">
        <v>15</v>
      </c>
      <c r="B25" s="18" t="s">
        <v>21</v>
      </c>
      <c r="C25" s="7"/>
    </row>
    <row r="26" spans="1:3" ht="17" x14ac:dyDescent="0.2">
      <c r="A26" s="19">
        <v>16</v>
      </c>
      <c r="B26" s="18" t="s">
        <v>22</v>
      </c>
      <c r="C26" s="7"/>
    </row>
    <row r="27" spans="1:3" ht="17" x14ac:dyDescent="0.2">
      <c r="A27" s="19">
        <v>17</v>
      </c>
      <c r="B27" s="18" t="s">
        <v>23</v>
      </c>
      <c r="C27" s="7"/>
    </row>
    <row r="28" spans="1:3" ht="34" x14ac:dyDescent="0.2">
      <c r="A28" s="19">
        <v>18</v>
      </c>
      <c r="B28" s="18" t="s">
        <v>14</v>
      </c>
      <c r="C28" s="7"/>
    </row>
    <row r="29" spans="1:3" ht="51" x14ac:dyDescent="0.2">
      <c r="A29" s="19">
        <v>19</v>
      </c>
      <c r="B29" s="18" t="s">
        <v>24</v>
      </c>
      <c r="C29" s="7"/>
    </row>
    <row r="30" spans="1:3" ht="17" x14ac:dyDescent="0.2">
      <c r="A30" s="19">
        <v>20</v>
      </c>
      <c r="B30" s="18" t="s">
        <v>25</v>
      </c>
      <c r="C30" s="7"/>
    </row>
    <row r="31" spans="1:3" ht="34" x14ac:dyDescent="0.2">
      <c r="A31" s="19">
        <v>21</v>
      </c>
      <c r="B31" s="18" t="s">
        <v>17</v>
      </c>
      <c r="C31" s="7"/>
    </row>
    <row r="32" spans="1:3" ht="17" x14ac:dyDescent="0.2">
      <c r="A32" s="19">
        <v>22</v>
      </c>
      <c r="B32" s="18" t="s">
        <v>26</v>
      </c>
      <c r="C32" s="7"/>
    </row>
    <row r="33" spans="1:3" ht="17" x14ac:dyDescent="0.2">
      <c r="A33" s="19">
        <v>23</v>
      </c>
      <c r="B33" s="18" t="s">
        <v>27</v>
      </c>
      <c r="C33" s="7"/>
    </row>
    <row r="34" spans="1:3" ht="17" x14ac:dyDescent="0.2">
      <c r="A34" s="19">
        <v>24</v>
      </c>
      <c r="B34" s="18" t="s">
        <v>28</v>
      </c>
      <c r="C34" s="23">
        <f>SUM(C7:C33)</f>
        <v>0</v>
      </c>
    </row>
    <row r="35" spans="1:3" ht="34" x14ac:dyDescent="0.2">
      <c r="A35" s="19">
        <v>25</v>
      </c>
      <c r="B35" s="20" t="s">
        <v>29</v>
      </c>
      <c r="C35" s="7"/>
    </row>
    <row r="36" spans="1:3" ht="17" x14ac:dyDescent="0.2">
      <c r="A36" s="19">
        <v>26</v>
      </c>
      <c r="B36" s="20" t="s">
        <v>30</v>
      </c>
      <c r="C36" s="24">
        <f>+C35*C34</f>
        <v>0</v>
      </c>
    </row>
    <row r="37" spans="1:3" x14ac:dyDescent="0.2">
      <c r="A37" s="21"/>
      <c r="B37" s="22"/>
    </row>
    <row r="38" spans="1:3" ht="17" x14ac:dyDescent="0.2">
      <c r="A38" s="21"/>
      <c r="B38" s="16" t="s">
        <v>31</v>
      </c>
      <c r="C38" s="5" t="s">
        <v>32</v>
      </c>
    </row>
    <row r="39" spans="1:3" ht="34" x14ac:dyDescent="0.2">
      <c r="A39" s="19">
        <v>27</v>
      </c>
      <c r="B39" s="18" t="s">
        <v>33</v>
      </c>
      <c r="C39" s="7"/>
    </row>
    <row r="40" spans="1:3" ht="17" x14ac:dyDescent="0.2">
      <c r="A40" s="19">
        <v>28</v>
      </c>
      <c r="B40" s="18" t="s">
        <v>34</v>
      </c>
      <c r="C40" s="7"/>
    </row>
    <row r="41" spans="1:3" ht="17" x14ac:dyDescent="0.2">
      <c r="A41" s="19">
        <v>29</v>
      </c>
      <c r="B41" s="18" t="s">
        <v>35</v>
      </c>
      <c r="C41" s="7"/>
    </row>
    <row r="42" spans="1:3" ht="51" x14ac:dyDescent="0.2">
      <c r="A42" s="19">
        <v>30</v>
      </c>
      <c r="B42" s="20" t="s">
        <v>36</v>
      </c>
      <c r="C42" s="7"/>
    </row>
    <row r="43" spans="1:3" ht="34" x14ac:dyDescent="0.2">
      <c r="A43" s="19">
        <v>31</v>
      </c>
      <c r="B43" s="20" t="s">
        <v>37</v>
      </c>
      <c r="C43" s="7"/>
    </row>
    <row r="44" spans="1:3" ht="17" x14ac:dyDescent="0.2">
      <c r="A44" s="19">
        <v>32</v>
      </c>
      <c r="B44" s="20" t="s">
        <v>38</v>
      </c>
      <c r="C44" s="7"/>
    </row>
    <row r="45" spans="1:3" ht="34" x14ac:dyDescent="0.2">
      <c r="A45" s="19">
        <v>33</v>
      </c>
      <c r="B45" s="20" t="s">
        <v>39</v>
      </c>
      <c r="C45" s="7"/>
    </row>
    <row r="46" spans="1:3" ht="17" x14ac:dyDescent="0.2">
      <c r="A46" s="19">
        <v>34</v>
      </c>
      <c r="B46" s="20" t="s">
        <v>40</v>
      </c>
      <c r="C46" s="7"/>
    </row>
    <row r="47" spans="1:3" ht="17" x14ac:dyDescent="0.2">
      <c r="A47" s="19">
        <v>35</v>
      </c>
      <c r="B47" s="20" t="s">
        <v>41</v>
      </c>
      <c r="C47" s="7"/>
    </row>
    <row r="48" spans="1:3" ht="17" x14ac:dyDescent="0.2">
      <c r="A48" s="19">
        <v>36</v>
      </c>
      <c r="B48" s="20" t="s">
        <v>42</v>
      </c>
      <c r="C48" s="7"/>
    </row>
    <row r="49" spans="1:3" ht="17" x14ac:dyDescent="0.2">
      <c r="A49" s="19">
        <v>37</v>
      </c>
      <c r="B49" s="20" t="s">
        <v>43</v>
      </c>
      <c r="C49" s="7"/>
    </row>
    <row r="50" spans="1:3" ht="17" x14ac:dyDescent="0.2">
      <c r="A50" s="19">
        <v>38</v>
      </c>
      <c r="B50" s="20" t="s">
        <v>44</v>
      </c>
      <c r="C50" s="24">
        <f>C36+SUM(C39:C49)</f>
        <v>0</v>
      </c>
    </row>
    <row r="51" spans="1:3" x14ac:dyDescent="0.2">
      <c r="A51" s="21"/>
      <c r="B51" s="22"/>
    </row>
    <row r="52" spans="1:3" ht="17" x14ac:dyDescent="0.2">
      <c r="A52" s="21"/>
      <c r="B52" s="16" t="s">
        <v>45</v>
      </c>
    </row>
    <row r="53" spans="1:3" ht="17" x14ac:dyDescent="0.2">
      <c r="A53" s="19">
        <v>39</v>
      </c>
      <c r="B53" s="20" t="s">
        <v>46</v>
      </c>
      <c r="C53" s="6"/>
    </row>
    <row r="54" spans="1:3" ht="17" x14ac:dyDescent="0.2">
      <c r="A54" s="19">
        <v>40</v>
      </c>
      <c r="B54" s="20" t="s">
        <v>47</v>
      </c>
      <c r="C54" s="1" t="e">
        <f>+C50/C53</f>
        <v>#DIV/0!</v>
      </c>
    </row>
    <row r="55" spans="1:3" x14ac:dyDescent="0.2">
      <c r="A55" s="8"/>
    </row>
    <row r="56" spans="1:3" ht="46" customHeight="1" x14ac:dyDescent="0.2">
      <c r="A56" s="26" t="s">
        <v>48</v>
      </c>
      <c r="B56" s="26"/>
      <c r="C56" s="26"/>
    </row>
  </sheetData>
  <sheetProtection algorithmName="SHA-512" hashValue="u7uHFVDNPbRe5NOEVts9lzQqY1Uf8q5d5UGkczy/FElW4DjKwnpyF8cmVMWEg/xWadcurSOpZLhyKtDxHg1gbg==" saltValue="yAfRO9PwrjkCRiupfPx4UA==" spinCount="100000" sheet="1" objects="1" scenarios="1" selectLockedCells="1"/>
  <mergeCells count="3">
    <mergeCell ref="A3:C3"/>
    <mergeCell ref="A4:C4"/>
    <mergeCell ref="A56:C56"/>
  </mergeCells>
  <phoneticPr fontId="4" type="noConversion"/>
  <pageMargins left="0.25" right="0.25" top="0.75" bottom="0.75" header="0.3" footer="0.3"/>
  <pageSetup scale="85" fitToHeight="0" orientation="portrait" horizontalDpi="4294967292" verticalDpi="4294967292"/>
  <headerFooter>
    <oddHeader>&amp;L&amp;G</oddHeader>
    <oddFooter>&amp;L&amp;"Calibri,Regular"&amp;K000000 © 2015-23 The Association for Quality in Audio Visual Technology, Inc.&amp;R&amp;"Calibri,Regular"&amp;K000000 &amp;F     Page &amp;P</oddFooter>
  </headerFooter>
  <legacyDrawingHF r:id="rId1"/>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ge xmlns="d317c666-a519-4c9a-94f1-ef30c17aaba4" xsi:nil="true"/>
    <lcf76f155ced4ddcb4097134ff3c332f xmlns="d317c666-a519-4c9a-94f1-ef30c17aaba4">
      <Terms xmlns="http://schemas.microsoft.com/office/infopath/2007/PartnerControls"/>
    </lcf76f155ced4ddcb4097134ff3c332f>
    <TaxCatchAll xmlns="216be64f-9a57-44a6-8727-37ed54778f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CF11D46FF4CC44AED88CF86A37D7E6" ma:contentTypeVersion="19" ma:contentTypeDescription="Create a new document." ma:contentTypeScope="" ma:versionID="6bb5139872244420673e2f2f0555112b">
  <xsd:schema xmlns:xsd="http://www.w3.org/2001/XMLSchema" xmlns:xs="http://www.w3.org/2001/XMLSchema" xmlns:p="http://schemas.microsoft.com/office/2006/metadata/properties" xmlns:ns2="d317c666-a519-4c9a-94f1-ef30c17aaba4" xmlns:ns3="216be64f-9a57-44a6-8727-37ed54778f00" targetNamespace="http://schemas.microsoft.com/office/2006/metadata/properties" ma:root="true" ma:fieldsID="00a8931bd620292dd7601cf47b03a28c" ns2:_="" ns3:_="">
    <xsd:import namespace="d317c666-a519-4c9a-94f1-ef30c17aaba4"/>
    <xsd:import namespace="216be64f-9a57-44a6-8727-37ed54778f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7c666-a519-4c9a-94f1-ef30c17aa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d53a259-a833-4a34-8f3e-e848639f263d"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6be64f-9a57-44a6-8727-37ed54778f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c8296c-a24e-4a08-b7a0-0012d76b6fc3}" ma:internalName="TaxCatchAll" ma:showField="CatchAllData" ma:web="216be64f-9a57-44a6-8727-37ed54778f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1FA7C3-2B70-4C12-8A86-A1FDB64B4C7C}">
  <ds:schemaRefs>
    <ds:schemaRef ds:uri="c1f1c828-afdd-425c-85d3-25bfed639268"/>
    <ds:schemaRef ds:uri="http://schemas.microsoft.com/office/2006/documentManagement/types"/>
    <ds:schemaRef ds:uri="http://schemas.microsoft.com/office/infopath/2007/PartnerControls"/>
    <ds:schemaRef ds:uri="http://schemas.microsoft.com/office/2006/metadata/properties"/>
    <ds:schemaRef ds:uri="62de93e1-d6db-4629-bc57-eca3bd4c93d0"/>
    <ds:schemaRef ds:uri="http://purl.org/dc/dcmitype/"/>
    <ds:schemaRef ds:uri="http://schemas.openxmlformats.org/package/2006/metadata/core-properties"/>
    <ds:schemaRef ds:uri="http://purl.org/dc/terms/"/>
    <ds:schemaRef ds:uri="http://purl.org/dc/elements/1.1/"/>
    <ds:schemaRef ds:uri="http://www.w3.org/XML/1998/namespace"/>
  </ds:schemaRefs>
</ds:datastoreItem>
</file>

<file path=customXml/itemProps2.xml><?xml version="1.0" encoding="utf-8"?>
<ds:datastoreItem xmlns:ds="http://schemas.openxmlformats.org/officeDocument/2006/customXml" ds:itemID="{B34F9E16-E8C2-4ACE-A396-C2371F7283F6}"/>
</file>

<file path=customXml/itemProps3.xml><?xml version="1.0" encoding="utf-8"?>
<ds:datastoreItem xmlns:ds="http://schemas.openxmlformats.org/officeDocument/2006/customXml" ds:itemID="{89161EC0-B9EB-407D-B75D-9567E1A671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COPQ-AV</vt:lpstr>
      <vt:lpstr>'COPQ-AV'!Print_Area</vt:lpstr>
    </vt:vector>
  </TitlesOfParts>
  <Manager/>
  <Company>AQAV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Maltese</dc:creator>
  <cp:keywords/>
  <dc:description/>
  <cp:lastModifiedBy>Irene Sasso</cp:lastModifiedBy>
  <cp:revision/>
  <cp:lastPrinted>2024-01-26T02:01:18Z</cp:lastPrinted>
  <dcterms:created xsi:type="dcterms:W3CDTF">2015-04-29T14:46:35Z</dcterms:created>
  <dcterms:modified xsi:type="dcterms:W3CDTF">2024-01-26T02:02:45Z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0x010100333DF0045A9DBC408C8741719EAF0F60</vt:lpwstr>
  </property>
</Properties>
</file>