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Rob Nanfelt\Desktop\"/>
    </mc:Choice>
  </mc:AlternateContent>
  <xr:revisionPtr revIDLastSave="0" documentId="8_{5915CE4C-20ED-4220-AB46-E34C0E2E0739}" xr6:coauthVersionLast="36" xr6:coauthVersionMax="36" xr10:uidLastSave="{00000000-0000-0000-0000-000000000000}"/>
  <bookViews>
    <workbookView xWindow="0" yWindow="0" windowWidth="15345" windowHeight="3870" xr2:uid="{E4D590F5-AD86-49B3-8587-95A805C1353D}"/>
  </bookViews>
  <sheets>
    <sheet name="2018" sheetId="1" r:id="rId1"/>
    <sheet name="2020" sheetId="2" r:id="rId2"/>
    <sheet name="202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2" l="1"/>
  <c r="B25" i="1"/>
</calcChain>
</file>

<file path=xl/sharedStrings.xml><?xml version="1.0" encoding="utf-8"?>
<sst xmlns="http://schemas.openxmlformats.org/spreadsheetml/2006/main" count="259" uniqueCount="126">
  <si>
    <t>City of Charlotte Bond Information</t>
  </si>
  <si>
    <t>2018 Bonds</t>
  </si>
  <si>
    <t>Projects</t>
  </si>
  <si>
    <t>Funding Amount</t>
  </si>
  <si>
    <t>Status</t>
  </si>
  <si>
    <t>Dixie Berryhill Area Roads</t>
  </si>
  <si>
    <t>Monroe Road Streetscape</t>
  </si>
  <si>
    <t>Public Private Redevelopment Opportunities (Independence Corridor/ Central Eastland Corridor)</t>
  </si>
  <si>
    <t>Northeast Corridor Infrastructure (NECI)</t>
  </si>
  <si>
    <t>Cross Charlotte Multi-Use Trail</t>
  </si>
  <si>
    <t>Bicycle Travel</t>
  </si>
  <si>
    <t>Transportation Safety (Vision Zero)</t>
  </si>
  <si>
    <t>McKee Road/Providence Road Intersection</t>
  </si>
  <si>
    <t>Traffic Signal System Coordination</t>
  </si>
  <si>
    <t>Traffic Control Devices</t>
  </si>
  <si>
    <t>Repair and Replace Bridges</t>
  </si>
  <si>
    <t>Affordable Housing</t>
  </si>
  <si>
    <t>Comprehensive Neighborhood Improvement Program (CNIP)</t>
  </si>
  <si>
    <t>Neighborhood Reinvestment Program</t>
  </si>
  <si>
    <t>Sidewalk and Bikeway Improvements</t>
  </si>
  <si>
    <t>Research Drive- J.W. Clay Connector over I-85 (North Bridge)</t>
  </si>
  <si>
    <t>Applied Innovation Corridor</t>
  </si>
  <si>
    <t>Bryant Farms Road Extension (Elm Lane to Rea Road)</t>
  </si>
  <si>
    <t>Sidewalk and Pedestrian Safety</t>
  </si>
  <si>
    <t>SouthPark CNIP</t>
  </si>
  <si>
    <t>https://charlottenc.gov/Transportation/Programs/Pages/Bicycle.aspx</t>
  </si>
  <si>
    <t>Ongoing</t>
  </si>
  <si>
    <t>https://charlottenc.gov/charlottefuture/CIP/NECI/Pages/default.aspx</t>
  </si>
  <si>
    <t>https://charlottenc.gov/charlottefuture/CIP/CNIP/Pages/default.aspx</t>
  </si>
  <si>
    <t>https://charlottenc.gov/projects/Pages/MonroeStreetscape.aspx</t>
  </si>
  <si>
    <t>https://charlottenc.gov/charlottefuture/CIP/Pages/dixieberryhill.aspx</t>
  </si>
  <si>
    <t>This project is currently in design and will be constructed by a private developer</t>
  </si>
  <si>
    <t xml:space="preserve">Ongoing- 11 active projects </t>
  </si>
  <si>
    <t>https://charlottenc.gov/charlottefuture/CIP/aic/Pages/default.aspx</t>
  </si>
  <si>
    <t>https://charlottenc.gov/charlottefuture/CIP/Pages/CrossCharlotteTrail.aspx</t>
  </si>
  <si>
    <t>https://charlottenc.gov/Projects/Pages/SidewalkandPedestrianSafety.aspx</t>
  </si>
  <si>
    <t>Ongoing- annual goal to construct 10 to 12 miles of new sidewalks ad 15 new pedestrian crossings</t>
  </si>
  <si>
    <t>https://charlottenc.gov/Projects/Pages/BryantFarms.aspx</t>
  </si>
  <si>
    <t>Ongoing- Charlotte's Bicycle Network is continually providing recommendations and improvements</t>
  </si>
  <si>
    <t>Additional Information</t>
  </si>
  <si>
    <t>Ongoing- 4 active projects</t>
  </si>
  <si>
    <t>https://charlottenc.gov/visionzero/Pages/VisionZero.aspx</t>
  </si>
  <si>
    <t>Ongoing- Vision Zero continues its strategy to eliminate all traffic-related deaths and severe injuries, while increasing safety</t>
  </si>
  <si>
    <t>Current Project Phase: Design</t>
  </si>
  <si>
    <t>Current Project Phase: Real Estate Acquisition</t>
  </si>
  <si>
    <t>https://charlottenc.gov/Projects/Pages/McKeeProvidence.aspx</t>
  </si>
  <si>
    <t>https://charlottenc.gov/charlottefuture/CIP/Pages/TrafficControlDevices.aspx</t>
  </si>
  <si>
    <t>Ongoing- funding for scheduled maintenance and replacement of obsolete traffic control devices</t>
  </si>
  <si>
    <t>https://charlottenc.gov/charlottefuture/CIP/Pages/TrafficSignalCoordination.aspx</t>
  </si>
  <si>
    <t>Ongoing- funding for continued cabling and equipment for traffic signal coordination</t>
  </si>
  <si>
    <t>https://charlottenc.gov/charlottefuture/CIP/Pages/BridgeRepairs.aspx</t>
  </si>
  <si>
    <t>https://charlottenc.gov/charlottefuture/CIP/Pages/Housing-Diversity.aspx</t>
  </si>
  <si>
    <t>Ongoing- 5 active programs</t>
  </si>
  <si>
    <t>Ongoing- 6 active neighborhoods</t>
  </si>
  <si>
    <t>https://charlottenc.gov/charlottefuture/cip/cnip/pages/southpark.aspx</t>
  </si>
  <si>
    <r>
      <rPr>
        <sz val="9"/>
        <color rgb="FF000000"/>
        <rFont val="Cambria"/>
        <family val="1"/>
      </rPr>
      <t xml:space="preserve">The FY 2023 - 2027 Capital Investment Plan includes three bond referendums: one in the upcoming fiscal year, FY 2023 (November 2022), one in FY 2025 (November 2024), and one in FY 2027 (November 2026).  Projects planned for each referendum are outlined in the table below but are not official until City Council adopts them as part of the FY 2023, FY 2025, and FY 2027 Annual Budget processes. Additional planned bond referendums in FY 2029 are shown in the table below to illustrate how projects from the Advanced Planning Program align with bond capacity. </t>
    </r>
  </si>
  <si>
    <t/>
  </si>
  <si>
    <r>
      <rPr>
        <b/>
        <sz val="8"/>
        <color rgb="FF000000"/>
        <rFont val="Cambria"/>
        <family val="1"/>
      </rPr>
      <t>2022 Bond</t>
    </r>
    <r>
      <rPr>
        <b/>
        <sz val="8"/>
        <color rgb="FF000000"/>
        <rFont val="Cambria"/>
        <family val="1"/>
      </rPr>
      <t>_x000D_
FY 20</t>
    </r>
    <r>
      <rPr>
        <b/>
        <sz val="8"/>
        <color theme="1"/>
        <rFont val="Calibri Light"/>
        <family val="1"/>
        <scheme val="major"/>
      </rPr>
      <t>23</t>
    </r>
  </si>
  <si>
    <r>
      <rPr>
        <b/>
        <sz val="8"/>
        <color rgb="FF000000"/>
        <rFont val="Cambria"/>
        <family val="1"/>
      </rPr>
      <t>2024 Bond</t>
    </r>
    <r>
      <rPr>
        <b/>
        <sz val="8"/>
        <color rgb="FF000000"/>
        <rFont val="Cambria"/>
        <family val="1"/>
      </rPr>
      <t>_x000D_
FY 20</t>
    </r>
    <r>
      <rPr>
        <b/>
        <sz val="8"/>
        <color theme="1"/>
        <rFont val="Calibri Light"/>
        <family val="1"/>
        <scheme val="major"/>
      </rPr>
      <t>25</t>
    </r>
  </si>
  <si>
    <r>
      <rPr>
        <b/>
        <sz val="8"/>
        <color rgb="FF000000"/>
        <rFont val="Cambria"/>
        <family val="1"/>
      </rPr>
      <t>2026 Bond</t>
    </r>
    <r>
      <rPr>
        <b/>
        <sz val="8"/>
        <color rgb="FF000000"/>
        <rFont val="Cambria"/>
        <family val="1"/>
      </rPr>
      <t>_x000D_
FY 20</t>
    </r>
    <r>
      <rPr>
        <b/>
        <sz val="8"/>
        <color theme="1"/>
        <rFont val="Calibri Light"/>
        <family val="1"/>
        <scheme val="major"/>
      </rPr>
      <t>27</t>
    </r>
  </si>
  <si>
    <r>
      <rPr>
        <b/>
        <sz val="8"/>
        <color rgb="FF000000"/>
        <rFont val="Cambria"/>
        <family val="1"/>
      </rPr>
      <t>2028 Bond</t>
    </r>
    <r>
      <rPr>
        <b/>
        <sz val="8"/>
        <color rgb="FF000000"/>
        <rFont val="Cambria"/>
        <family val="1"/>
      </rPr>
      <t>_x000D_
FY 20</t>
    </r>
    <r>
      <rPr>
        <b/>
        <sz val="8"/>
        <color theme="1"/>
        <rFont val="Calibri Light"/>
        <family val="1"/>
        <scheme val="major"/>
      </rPr>
      <t>29</t>
    </r>
  </si>
  <si>
    <r>
      <rPr>
        <b/>
        <sz val="8"/>
        <color rgb="FF000000"/>
        <rFont val="Cambria"/>
        <family val="1"/>
      </rPr>
      <t>Total</t>
    </r>
  </si>
  <si>
    <r>
      <rPr>
        <b/>
        <sz val="8"/>
        <color rgb="FFFFFFFF"/>
        <rFont val="Cambria"/>
        <family val="1"/>
      </rPr>
      <t>PROJECTS FUNDED WITH GENERAL OBLIGATION BONDS (Require Voter Approval)</t>
    </r>
  </si>
  <si>
    <r>
      <rPr>
        <b/>
        <sz val="8"/>
        <color rgb="FF000000"/>
        <rFont val="Cambria"/>
        <family val="1"/>
      </rPr>
      <t>Great Neighborhoods (Affordable and Sustainable Neighborhoods)</t>
    </r>
  </si>
  <si>
    <t>Bond Type</t>
  </si>
  <si>
    <r>
      <rPr>
        <sz val="8"/>
        <color rgb="FF000000"/>
        <rFont val="Cambria"/>
        <family val="1"/>
      </rPr>
      <t>Create and Preserve Affordable Housing</t>
    </r>
  </si>
  <si>
    <t>Housing</t>
  </si>
  <si>
    <r>
      <rPr>
        <sz val="8"/>
        <color rgb="FF000000"/>
        <rFont val="Cambria"/>
        <family val="1"/>
      </rPr>
      <t>Invest in Corridors of Opportunity</t>
    </r>
  </si>
  <si>
    <r>
      <rPr>
        <sz val="8"/>
        <color rgb="FF000000"/>
        <rFont val="Cambria"/>
        <family val="1"/>
      </rPr>
      <t>-</t>
    </r>
  </si>
  <si>
    <t>Neighborhood</t>
  </si>
  <si>
    <r>
      <rPr>
        <b/>
        <sz val="8"/>
        <color rgb="FF000000"/>
        <rFont val="Cambria"/>
        <family val="1"/>
      </rPr>
      <t>Safe Communities (Safe, Healthy, and Inclusive Communities)</t>
    </r>
  </si>
  <si>
    <r>
      <rPr>
        <sz val="8"/>
        <color rgb="FF000000"/>
        <rFont val="Cambria"/>
        <family val="1"/>
      </rPr>
      <t>Enhance Transportation Safety (Vision Zero)</t>
    </r>
  </si>
  <si>
    <t>Transportation</t>
  </si>
  <si>
    <r>
      <rPr>
        <sz val="8"/>
        <color rgb="FF000000"/>
        <rFont val="Cambria"/>
        <family val="1"/>
      </rPr>
      <t>Enhance Transportation Safety (Vision Zero)- Street Lighting</t>
    </r>
  </si>
  <si>
    <r>
      <rPr>
        <b/>
        <sz val="8"/>
        <color rgb="FF000000"/>
        <rFont val="Cambria"/>
        <family val="1"/>
      </rPr>
      <t>Transportation, Planning, and Environment (Accessibility, Mobility, and Connectivity)</t>
    </r>
  </si>
  <si>
    <r>
      <rPr>
        <sz val="8"/>
        <color rgb="FF000000"/>
        <rFont val="Cambria"/>
        <family val="1"/>
      </rPr>
      <t xml:space="preserve">Improve Sidewalks </t>
    </r>
  </si>
  <si>
    <r>
      <rPr>
        <sz val="8"/>
        <color rgb="FF000000"/>
        <rFont val="Cambria"/>
        <family val="1"/>
      </rPr>
      <t xml:space="preserve">Improve Eastway Drive/Shamrock Drive Intersection </t>
    </r>
  </si>
  <si>
    <r>
      <rPr>
        <sz val="8"/>
        <color rgb="FF000000"/>
        <rFont val="Cambria"/>
        <family val="1"/>
      </rPr>
      <t>Mitigate Congestion</t>
    </r>
  </si>
  <si>
    <r>
      <rPr>
        <sz val="8"/>
        <color rgb="FF000000"/>
        <rFont val="Cambria"/>
        <family val="1"/>
      </rPr>
      <t>Connect Bicycle Facilities</t>
    </r>
  </si>
  <si>
    <r>
      <rPr>
        <sz val="8"/>
        <color rgb="FF000000"/>
        <rFont val="Cambria"/>
        <family val="1"/>
      </rPr>
      <t>Resurface Streets</t>
    </r>
  </si>
  <si>
    <r>
      <rPr>
        <sz val="8"/>
        <color rgb="FF000000"/>
        <rFont val="Cambria"/>
        <family val="1"/>
      </rPr>
      <t>Connect Northeast Corridor Infrastructure</t>
    </r>
  </si>
  <si>
    <r>
      <rPr>
        <sz val="8"/>
        <color rgb="FF000000"/>
        <rFont val="Cambria"/>
        <family val="1"/>
      </rPr>
      <t>Improve Rea Road with Bonus Allocation Funding</t>
    </r>
  </si>
  <si>
    <r>
      <rPr>
        <sz val="8"/>
        <color rgb="FF000000"/>
        <rFont val="Cambria"/>
        <family val="1"/>
      </rPr>
      <t>Repair and Replace Bridges</t>
    </r>
  </si>
  <si>
    <r>
      <rPr>
        <sz val="8"/>
        <color rgb="FF000000"/>
        <rFont val="Cambria"/>
        <family val="1"/>
      </rPr>
      <t>Upgrade Traffic Control Devices</t>
    </r>
  </si>
  <si>
    <r>
      <rPr>
        <sz val="8"/>
        <color rgb="FF000000"/>
        <rFont val="Cambria"/>
        <family val="1"/>
      </rPr>
      <t>Maintain Intelligent Transportation Systems</t>
    </r>
  </si>
  <si>
    <r>
      <rPr>
        <sz val="8"/>
        <color rgb="FF000000"/>
        <rFont val="Cambria"/>
        <family val="1"/>
      </rPr>
      <t>Construct Bryant Farms Road Phase II</t>
    </r>
  </si>
  <si>
    <r>
      <rPr>
        <sz val="8"/>
        <color rgb="FF000000"/>
        <rFont val="Cambria"/>
        <family val="1"/>
      </rPr>
      <t xml:space="preserve">Construct Robinson Church Road </t>
    </r>
  </si>
  <si>
    <r>
      <rPr>
        <sz val="8"/>
        <color rgb="FF000000"/>
        <rFont val="Cambria"/>
        <family val="1"/>
      </rPr>
      <t>Construct Ashley Road/Tuckaseegee Road/Freedom Drive Intersection</t>
    </r>
  </si>
  <si>
    <r>
      <rPr>
        <b/>
        <sz val="8"/>
        <color rgb="FF000000"/>
        <rFont val="Cambria"/>
        <family val="1"/>
      </rPr>
      <t>Workforce and Business Development (Economy, Jobs, and Upward Mobility)</t>
    </r>
  </si>
  <si>
    <r>
      <rPr>
        <sz val="8"/>
        <color rgb="FF000000"/>
        <rFont val="Cambria"/>
        <family val="1"/>
      </rPr>
      <t>Promote Public/Private Partnerships</t>
    </r>
  </si>
  <si>
    <r>
      <rPr>
        <sz val="8"/>
        <color rgb="FF000000"/>
        <rFont val="Cambria"/>
        <family val="1"/>
      </rPr>
      <t>Support Ballantyne Reimagined Infrastructure</t>
    </r>
  </si>
  <si>
    <r>
      <rPr>
        <sz val="8"/>
        <color rgb="FF000000"/>
        <rFont val="Cambria"/>
        <family val="1"/>
      </rPr>
      <t>Improve Infrastructure for Centene Development</t>
    </r>
  </si>
  <si>
    <r>
      <rPr>
        <sz val="8"/>
        <color rgb="FF000000"/>
        <rFont val="Cambria"/>
        <family val="1"/>
      </rPr>
      <t>Reimburse Innovation District Infrastructure (Atrium)</t>
    </r>
  </si>
  <si>
    <r>
      <rPr>
        <sz val="8"/>
        <color rgb="FF000000"/>
        <rFont val="Cambria"/>
        <family val="1"/>
      </rPr>
      <t>Additional Future Capacity</t>
    </r>
  </si>
  <si>
    <r>
      <rPr>
        <b/>
        <sz val="8"/>
        <color rgb="FF000000"/>
        <rFont val="Cambria"/>
        <family val="1"/>
      </rPr>
      <t>Total General Obligation Bonds</t>
    </r>
  </si>
  <si>
    <t>Resurface Streets</t>
  </si>
  <si>
    <t>2020 Bonds</t>
  </si>
  <si>
    <t>Mitigate Congestion</t>
  </si>
  <si>
    <t>Idlewild Road and Monroe Road Intersection</t>
  </si>
  <si>
    <t>ADA Transition Plan Rights-of-Way</t>
  </si>
  <si>
    <t>Opportunity Corridors</t>
  </si>
  <si>
    <t>East/Southeast Sidewalk and Bikeway Connections</t>
  </si>
  <si>
    <t>https://charlottenc.gov/Transportation/DivisionContacts/Pages/StreetMaintenance.aspx</t>
  </si>
  <si>
    <t>Ongoing- funding to ensure Charlotte streets, drainage structures and sidewalks are in safe condition</t>
  </si>
  <si>
    <t>https://charlottenc.gov/Transportation/Programs/Pages/CongestionMitigation.aspx</t>
  </si>
  <si>
    <t>Ongoing- initial funding is dedicated to projects in the Steele Creek, South Charlotte and University City areas</t>
  </si>
  <si>
    <t>Current Project Phase: Utility Relocation</t>
  </si>
  <si>
    <t>https://charlottenc.gov/Projects/Pages/IdlewildMonroeIntersection.aspx</t>
  </si>
  <si>
    <t>https://charlottenc.gov/crc/ADA-Public-Rights-of-Way/Pages/default.aspx</t>
  </si>
  <si>
    <t>https://charlottenc.gov/corridorsofopportunity/Pages/default.aspx</t>
  </si>
  <si>
    <t>Ongoing- 6 key corridors</t>
  </si>
  <si>
    <t>https://charlottenc.gov/Projects/Pages/IndependenceSidewalkBikeway.aspx</t>
  </si>
  <si>
    <t>Current Project Phase: Construction to start in August</t>
  </si>
  <si>
    <t>Current Project Phase: Bid</t>
  </si>
  <si>
    <t>https://charlottenc.gov/Projects/Pages/I85NorthBridge.aspx</t>
  </si>
  <si>
    <t>https://charlottenc.gov/Projects/Pages/SCRP.aspx</t>
  </si>
  <si>
    <t>Ongoing- 1 active project</t>
  </si>
  <si>
    <t>Ongoing-Segments 1, 3, 4 &amp; 5 are completed</t>
  </si>
  <si>
    <t>Project complete</t>
  </si>
  <si>
    <t>Ongoing- 9 active projects, construction complete at 25th Street &amp; Tryon at North Chase</t>
  </si>
  <si>
    <t>Ongoing- 1 active project, construction complete at the 4 other projects</t>
  </si>
  <si>
    <t>Ongoing-1 active project, construction complete on other projects</t>
  </si>
  <si>
    <t>Ongoing- 1 active project, construction complete on other projects</t>
  </si>
  <si>
    <t>Additional information on each of the 2022 Bond programs can be found in the FY23 Adopted Budget Book.</t>
  </si>
  <si>
    <t>Ongoing- annual goal to construct 10 to 12 miles of new sidewalks and 15 new pedestrian crossings</t>
  </si>
  <si>
    <t>In-progress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</si>
</sst>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u/>
      <sz val="11"/>
      <color theme="10"/>
      <name val="Calibri"/>
      <family val="2"/>
      <scheme val="minor"/>
    </font>
    <font>
      <b/>
      <sz val="13"/>
      <color theme="0"/>
      <name val="Calibri"/>
      <family val="2"/>
      <scheme val="minor"/>
    </font>
    <font>
      <b/>
      <sz val="16"/>
      <color theme="1"/>
      <name val="Calibri"/>
      <family val="2"/>
      <scheme val="minor"/>
    </font>
    <font>
      <sz val="10"/>
      <color theme="1"/>
      <name val="Arial"/>
      <family val="2"/>
    </font>
    <font>
      <sz val="9"/>
      <color theme="1"/>
      <name val="Calibri Light"/>
      <family val="1"/>
      <scheme val="major"/>
    </font>
    <font>
      <sz val="9"/>
      <color rgb="FF000000"/>
      <name val="Cambria"/>
      <family val="1"/>
    </font>
    <font>
      <sz val="10"/>
      <color theme="1"/>
      <name val="Calibri Light"/>
      <family val="2"/>
      <scheme val="major"/>
    </font>
    <font>
      <sz val="13"/>
      <color theme="1"/>
      <name val="Calibri"/>
      <family val="2"/>
      <scheme val="minor"/>
    </font>
    <font>
      <b/>
      <sz val="8"/>
      <color theme="0"/>
      <name val="Calibri Light"/>
      <family val="1"/>
      <scheme val="major"/>
    </font>
    <font>
      <b/>
      <sz val="8"/>
      <color theme="1"/>
      <name val="Calibri Light"/>
      <family val="1"/>
      <scheme val="major"/>
    </font>
    <font>
      <b/>
      <sz val="8"/>
      <color rgb="FF000000"/>
      <name val="Cambria"/>
      <family val="1"/>
    </font>
    <font>
      <b/>
      <sz val="8"/>
      <color rgb="FFFFFFFF"/>
      <name val="Cambria"/>
      <family val="1"/>
    </font>
    <font>
      <sz val="8"/>
      <color theme="1"/>
      <name val="Calibri Light"/>
      <family val="1"/>
      <scheme val="major"/>
    </font>
    <font>
      <b/>
      <sz val="10"/>
      <color theme="1"/>
      <name val="Calibri Light"/>
      <family val="2"/>
      <scheme val="major"/>
    </font>
    <font>
      <sz val="8"/>
      <name val="Calibri Light"/>
      <family val="1"/>
      <scheme val="major"/>
    </font>
    <font>
      <sz val="8"/>
      <color rgb="FF000000"/>
      <name val="Cambria"/>
      <family val="1"/>
    </font>
  </fonts>
  <fills count="6">
    <fill>
      <patternFill patternType="none"/>
    </fill>
    <fill>
      <patternFill patternType="gray125"/>
    </fill>
    <fill>
      <patternFill patternType="solid">
        <fgColor theme="1"/>
        <bgColor indexed="64"/>
      </patternFill>
    </fill>
    <fill>
      <patternFill patternType="solid">
        <fgColor theme="0" tint="-0.1489913632618183"/>
        <bgColor indexed="64"/>
      </patternFill>
    </fill>
    <fill>
      <patternFill patternType="solid">
        <fgColor rgb="FF02508E"/>
        <bgColor indexed="64"/>
      </patternFill>
    </fill>
    <fill>
      <patternFill patternType="solid">
        <fgColor rgb="FF898A8D"/>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rgb="FF02508E"/>
      </bottom>
      <diagonal/>
    </border>
    <border>
      <left/>
      <right/>
      <top/>
      <bottom style="thin">
        <color rgb="FFA6A6A6"/>
      </bottom>
      <diagonal/>
    </border>
    <border>
      <left/>
      <right/>
      <top/>
      <bottom style="medium">
        <color rgb="FF000000"/>
      </bottom>
      <diagonal/>
    </border>
    <border>
      <left/>
      <right style="thin">
        <color rgb="FF02508E"/>
      </right>
      <top/>
      <bottom style="medium">
        <color auto="1"/>
      </bottom>
      <diagonal/>
    </border>
    <border>
      <left style="thin">
        <color rgb="FF02508E"/>
      </left>
      <right style="thin">
        <color rgb="FF02508E"/>
      </right>
      <top style="thin">
        <color rgb="FF02508E"/>
      </top>
      <bottom style="medium">
        <color auto="1"/>
      </bottom>
      <diagonal/>
    </border>
    <border>
      <left style="thin">
        <color rgb="FF02508E"/>
      </left>
      <right style="thin">
        <color rgb="FF02508E"/>
      </right>
      <top/>
      <bottom style="medium">
        <color auto="1"/>
      </bottom>
      <diagonal/>
    </border>
    <border>
      <left style="thin">
        <color rgb="FF02508E"/>
      </left>
      <right style="thin">
        <color rgb="FFA6A6A6"/>
      </right>
      <top/>
      <bottom style="medium">
        <color auto="1"/>
      </bottom>
      <diagonal/>
    </border>
    <border>
      <left style="thin">
        <color rgb="FFA6A6A6"/>
      </left>
      <right style="thin">
        <color rgb="FFA6A6A6"/>
      </right>
      <top style="thin">
        <color rgb="FFA6A6A6"/>
      </top>
      <bottom style="medium">
        <color auto="1"/>
      </bottom>
      <diagonal/>
    </border>
    <border>
      <left style="thin">
        <color rgb="FFA6A6A6"/>
      </left>
      <right style="thin">
        <color rgb="FFA6A6A6"/>
      </right>
      <top/>
      <bottom style="medium">
        <color auto="1"/>
      </bottom>
      <diagonal/>
    </border>
    <border>
      <left style="thin">
        <color rgb="FFA6A6A6"/>
      </left>
      <right style="medium">
        <color rgb="FF000000"/>
      </right>
      <top/>
      <bottom style="medium">
        <color auto="1"/>
      </bottom>
      <diagonal/>
    </border>
    <border>
      <left style="medium">
        <color rgb="FF000000"/>
      </left>
      <right style="medium">
        <color rgb="FF000000"/>
      </right>
      <top style="medium">
        <color rgb="FF000000"/>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rgb="FF02508E"/>
      </right>
      <top style="medium">
        <color auto="1"/>
      </top>
      <bottom/>
      <diagonal/>
    </border>
    <border>
      <left style="thin">
        <color rgb="FF02508E"/>
      </left>
      <right style="thin">
        <color rgb="FF02508E"/>
      </right>
      <top style="medium">
        <color auto="1"/>
      </top>
      <bottom/>
      <diagonal/>
    </border>
    <border>
      <left style="thin">
        <color rgb="FF02508E"/>
      </left>
      <right style="thin">
        <color rgb="FFA6A6A6"/>
      </right>
      <top style="medium">
        <color auto="1"/>
      </top>
      <bottom/>
      <diagonal/>
    </border>
    <border>
      <left style="thin">
        <color rgb="FFA6A6A6"/>
      </left>
      <right style="thin">
        <color rgb="FFA6A6A6"/>
      </right>
      <top style="medium">
        <color auto="1"/>
      </top>
      <bottom/>
      <diagonal/>
    </border>
    <border>
      <left style="thin">
        <color rgb="FFA6A6A6"/>
      </left>
      <right style="medium">
        <color rgb="FF000000"/>
      </right>
      <top style="medium">
        <color auto="1"/>
      </top>
      <bottom/>
      <diagonal/>
    </border>
    <border>
      <left style="medium">
        <color rgb="FF000000"/>
      </left>
      <right style="medium">
        <color rgb="FF000000"/>
      </right>
      <top style="medium">
        <color auto="1"/>
      </top>
      <bottom/>
      <diagonal/>
    </border>
    <border>
      <left/>
      <right style="medium">
        <color theme="1"/>
      </right>
      <top/>
      <bottom/>
      <diagonal/>
    </border>
    <border>
      <left/>
      <right style="thin">
        <color rgb="FF02508E"/>
      </right>
      <top/>
      <bottom/>
      <diagonal/>
    </border>
    <border>
      <left style="thin">
        <color rgb="FF02508E"/>
      </left>
      <right style="thin">
        <color rgb="FF02508E"/>
      </right>
      <top/>
      <bottom/>
      <diagonal/>
    </border>
    <border>
      <left style="thin">
        <color rgb="FF02508E"/>
      </left>
      <right style="thin">
        <color rgb="FFA6A6A6"/>
      </right>
      <top/>
      <bottom/>
      <diagonal/>
    </border>
    <border>
      <left style="thin">
        <color theme="0" tint="-0.34815515610217596"/>
      </left>
      <right style="thin">
        <color theme="0" tint="-0.34815515610217596"/>
      </right>
      <top/>
      <bottom/>
      <diagonal/>
    </border>
    <border>
      <left style="thin">
        <color rgb="FFA6A6A6"/>
      </left>
      <right style="thin">
        <color rgb="FFA6A6A6"/>
      </right>
      <top/>
      <bottom/>
      <diagonal/>
    </border>
    <border>
      <left style="thin">
        <color rgb="FFA6A6A6"/>
      </left>
      <right style="medium">
        <color rgb="FF000000"/>
      </right>
      <top/>
      <bottom/>
      <diagonal/>
    </border>
    <border>
      <left style="medium">
        <color theme="1"/>
      </left>
      <right style="medium">
        <color theme="1"/>
      </right>
      <top/>
      <bottom/>
      <diagonal/>
    </border>
    <border>
      <left style="thin">
        <color rgb="FF02508E"/>
      </left>
      <right style="thin">
        <color theme="0" tint="-0.34815515610217596"/>
      </right>
      <top/>
      <bottom/>
      <diagonal/>
    </border>
    <border>
      <left style="thin">
        <color rgb="FF02508E"/>
      </left>
      <right style="thin">
        <color rgb="FF02508E"/>
      </right>
      <top/>
      <bottom style="thin">
        <color auto="1"/>
      </bottom>
      <diagonal/>
    </border>
    <border>
      <left style="thin">
        <color rgb="FF02508E"/>
      </left>
      <right style="thin">
        <color rgb="FFA6A6A6"/>
      </right>
      <top/>
      <bottom style="thin">
        <color auto="1"/>
      </bottom>
      <diagonal/>
    </border>
    <border>
      <left style="thin">
        <color theme="0" tint="-0.34815515610217596"/>
      </left>
      <right style="thin">
        <color theme="0" tint="-0.34815515610217596"/>
      </right>
      <top/>
      <bottom style="thin">
        <color auto="1"/>
      </bottom>
      <diagonal/>
    </border>
    <border>
      <left style="thin">
        <color rgb="FFA6A6A6"/>
      </left>
      <right style="thin">
        <color rgb="FFA6A6A6"/>
      </right>
      <top/>
      <bottom style="thin">
        <color auto="1"/>
      </bottom>
      <diagonal/>
    </border>
    <border>
      <left style="thin">
        <color rgb="FFA6A6A6"/>
      </left>
      <right style="medium">
        <color rgb="FF000000"/>
      </right>
      <top/>
      <bottom style="thin">
        <color auto="1"/>
      </bottom>
      <diagonal/>
    </border>
    <border>
      <left style="medium">
        <color theme="1"/>
      </left>
      <right style="medium">
        <color theme="1"/>
      </right>
      <top/>
      <bottom style="thin">
        <color auto="1"/>
      </bottom>
      <diagonal/>
    </border>
    <border>
      <left style="thin">
        <color rgb="FF02508E"/>
      </left>
      <right style="thin">
        <color rgb="FF02508E"/>
      </right>
      <top style="thin">
        <color auto="1"/>
      </top>
      <bottom style="double">
        <color auto="1"/>
      </bottom>
      <diagonal/>
    </border>
    <border>
      <left style="thin">
        <color rgb="FF02508E"/>
      </left>
      <right style="thin">
        <color rgb="FF02508E"/>
      </right>
      <top style="thin">
        <color auto="1"/>
      </top>
      <bottom/>
      <diagonal/>
    </border>
    <border>
      <left style="thin">
        <color rgb="FF02508E"/>
      </left>
      <right style="thin">
        <color rgb="FFA6A6A6"/>
      </right>
      <top style="thin">
        <color auto="1"/>
      </top>
      <bottom/>
      <diagonal/>
    </border>
    <border>
      <left style="thin">
        <color theme="0" tint="-0.34815515610217596"/>
      </left>
      <right style="thin">
        <color theme="0" tint="-0.34815515610217596"/>
      </right>
      <top style="thin">
        <color auto="1"/>
      </top>
      <bottom style="double">
        <color auto="1"/>
      </bottom>
      <diagonal/>
    </border>
    <border>
      <left style="thin">
        <color rgb="FFA6A6A6"/>
      </left>
      <right style="thin">
        <color rgb="FFA6A6A6"/>
      </right>
      <top style="thin">
        <color auto="1"/>
      </top>
      <bottom/>
      <diagonal/>
    </border>
    <border>
      <left style="thin">
        <color rgb="FFA6A6A6"/>
      </left>
      <right style="medium">
        <color rgb="FF000000"/>
      </right>
      <top style="thin">
        <color auto="1"/>
      </top>
      <bottom/>
      <diagonal/>
    </border>
    <border>
      <left style="medium">
        <color theme="1"/>
      </left>
      <right style="medium">
        <color theme="1"/>
      </right>
      <top style="thin">
        <color auto="1"/>
      </top>
      <bottom style="double">
        <color auto="1"/>
      </bottom>
      <diagonal/>
    </border>
    <border>
      <left style="thin">
        <color rgb="FF02508E"/>
      </left>
      <right style="thin">
        <color rgb="FF02508E"/>
      </right>
      <top style="double">
        <color auto="1"/>
      </top>
      <bottom style="thin">
        <color rgb="FF02508E"/>
      </bottom>
      <diagonal/>
    </border>
    <border>
      <left style="thin">
        <color theme="0" tint="-0.34815515610217596"/>
      </left>
      <right style="thin">
        <color theme="0" tint="-0.34815515610217596"/>
      </right>
      <top style="double">
        <color auto="1"/>
      </top>
      <bottom style="thin">
        <color rgb="FF898A8D"/>
      </bottom>
      <diagonal/>
    </border>
    <border>
      <left style="thin">
        <color rgb="FFA6A6A6"/>
      </left>
      <right style="medium">
        <color auto="1"/>
      </right>
      <top/>
      <bottom/>
      <diagonal/>
    </border>
    <border>
      <left style="medium">
        <color auto="1"/>
      </left>
      <right style="medium">
        <color auto="1"/>
      </right>
      <top style="double">
        <color auto="1"/>
      </top>
      <bottom style="medium">
        <color auto="1"/>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cellStyleXfs>
  <cellXfs count="83">
    <xf numFmtId="0" fontId="0" fillId="0" borderId="0" xfId="0"/>
    <xf numFmtId="0" fontId="0" fillId="0" borderId="0" xfId="0" applyAlignment="1">
      <alignment wrapText="1"/>
    </xf>
    <xf numFmtId="0" fontId="0" fillId="0" borderId="1" xfId="0" applyBorder="1" applyAlignment="1">
      <alignment wrapText="1"/>
    </xf>
    <xf numFmtId="0" fontId="3" fillId="0" borderId="0" xfId="0" applyFont="1" applyBorder="1" applyAlignment="1">
      <alignment wrapText="1"/>
    </xf>
    <xf numFmtId="164" fontId="0" fillId="0" borderId="1" xfId="1" applyNumberFormat="1" applyFont="1" applyBorder="1"/>
    <xf numFmtId="164" fontId="0" fillId="0" borderId="2" xfId="1" applyNumberFormat="1" applyFont="1" applyFill="1" applyBorder="1"/>
    <xf numFmtId="0" fontId="4" fillId="0" borderId="1" xfId="2" applyFill="1" applyBorder="1" applyAlignment="1">
      <alignment wrapText="1"/>
    </xf>
    <xf numFmtId="0" fontId="0" fillId="0" borderId="0" xfId="0" applyFill="1" applyAlignment="1">
      <alignment wrapText="1"/>
    </xf>
    <xf numFmtId="0" fontId="0" fillId="0" borderId="1" xfId="0" applyFill="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1" fillId="0" borderId="0" xfId="3" applyFont="1"/>
    <xf numFmtId="0" fontId="10" fillId="0" borderId="0" xfId="3" applyFont="1"/>
    <xf numFmtId="0" fontId="7" fillId="0" borderId="0" xfId="3"/>
    <xf numFmtId="0" fontId="8" fillId="0" borderId="0" xfId="3" applyFont="1" applyAlignment="1">
      <alignment horizontal="left" wrapText="1"/>
    </xf>
    <xf numFmtId="0" fontId="8" fillId="0" borderId="3" xfId="3" applyFont="1" applyBorder="1" applyAlignment="1">
      <alignment horizontal="left" wrapText="1"/>
    </xf>
    <xf numFmtId="0" fontId="8" fillId="0" borderId="4" xfId="3" applyFont="1" applyBorder="1" applyAlignment="1">
      <alignment horizontal="left" wrapText="1"/>
    </xf>
    <xf numFmtId="0" fontId="8" fillId="0" borderId="5" xfId="3" applyFont="1" applyBorder="1" applyAlignment="1">
      <alignment horizontal="left" wrapText="1"/>
    </xf>
    <xf numFmtId="0" fontId="11" fillId="0" borderId="0" xfId="3" applyFont="1" applyAlignment="1">
      <alignment horizontal="center"/>
    </xf>
    <xf numFmtId="0" fontId="5" fillId="0" borderId="0" xfId="3" applyFont="1" applyAlignment="1">
      <alignment horizontal="center" vertical="center"/>
    </xf>
    <xf numFmtId="0" fontId="12" fillId="0" borderId="6" xfId="3" applyFont="1" applyBorder="1" applyAlignment="1">
      <alignment horizontal="center"/>
    </xf>
    <xf numFmtId="0" fontId="13" fillId="0" borderId="7" xfId="3" applyFont="1" applyBorder="1" applyAlignment="1">
      <alignment horizontal="center" vertical="center" wrapText="1"/>
    </xf>
    <xf numFmtId="0" fontId="13" fillId="0" borderId="8" xfId="3" applyFont="1" applyBorder="1" applyAlignment="1">
      <alignment horizontal="center"/>
    </xf>
    <xf numFmtId="0" fontId="13" fillId="0" borderId="9" xfId="3" applyFont="1" applyBorder="1" applyAlignment="1">
      <alignment horizontal="center"/>
    </xf>
    <xf numFmtId="0" fontId="13" fillId="0" borderId="10" xfId="3" applyFont="1" applyBorder="1" applyAlignment="1">
      <alignment horizontal="center" vertical="center" wrapText="1"/>
    </xf>
    <xf numFmtId="0" fontId="13" fillId="0" borderId="11" xfId="3" applyFont="1" applyBorder="1" applyAlignment="1">
      <alignment horizontal="center"/>
    </xf>
    <xf numFmtId="0" fontId="13" fillId="3" borderId="10" xfId="3" applyFont="1" applyFill="1" applyBorder="1" applyAlignment="1">
      <alignment horizontal="center" vertical="center" wrapText="1"/>
    </xf>
    <xf numFmtId="0" fontId="13" fillId="0" borderId="12" xfId="3" applyFont="1" applyBorder="1" applyAlignment="1">
      <alignment horizontal="center"/>
    </xf>
    <xf numFmtId="0" fontId="13" fillId="0" borderId="13" xfId="3" applyFont="1" applyBorder="1" applyAlignment="1">
      <alignment horizontal="center" vertical="center"/>
    </xf>
    <xf numFmtId="0" fontId="11" fillId="0" borderId="0" xfId="3" applyFont="1" applyAlignment="1">
      <alignment vertical="center"/>
    </xf>
    <xf numFmtId="0" fontId="11" fillId="0" borderId="14" xfId="3" applyFont="1" applyBorder="1" applyAlignment="1">
      <alignment vertical="center"/>
    </xf>
    <xf numFmtId="0" fontId="12" fillId="0" borderId="18" xfId="3" applyFont="1" applyBorder="1" applyAlignment="1">
      <alignment vertical="center"/>
    </xf>
    <xf numFmtId="0" fontId="16" fillId="0" borderId="19" xfId="3" applyFont="1" applyBorder="1" applyAlignment="1">
      <alignment vertical="center"/>
    </xf>
    <xf numFmtId="0" fontId="16" fillId="0" borderId="20" xfId="3" applyFont="1" applyBorder="1" applyAlignment="1">
      <alignment vertical="center"/>
    </xf>
    <xf numFmtId="0" fontId="16" fillId="0" borderId="21" xfId="3" applyFont="1" applyBorder="1" applyAlignment="1">
      <alignment vertical="center"/>
    </xf>
    <xf numFmtId="0" fontId="16" fillId="3" borderId="21" xfId="3" applyFont="1" applyFill="1" applyBorder="1" applyAlignment="1">
      <alignment vertical="center"/>
    </xf>
    <xf numFmtId="0" fontId="16" fillId="0" borderId="22" xfId="3" applyFont="1" applyBorder="1" applyAlignment="1">
      <alignment vertical="center"/>
    </xf>
    <xf numFmtId="0" fontId="16" fillId="0" borderId="23" xfId="3" applyFont="1" applyBorder="1" applyAlignment="1">
      <alignment vertical="center"/>
    </xf>
    <xf numFmtId="0" fontId="17" fillId="0" borderId="0" xfId="3" applyFont="1"/>
    <xf numFmtId="0" fontId="18" fillId="0" borderId="25" xfId="3" applyFont="1" applyBorder="1" applyAlignment="1">
      <alignment vertical="center" wrapText="1"/>
    </xf>
    <xf numFmtId="165" fontId="18" fillId="0" borderId="26" xfId="4" applyNumberFormat="1" applyFont="1" applyFill="1" applyBorder="1" applyAlignment="1">
      <alignment horizontal="center" vertical="center"/>
    </xf>
    <xf numFmtId="165" fontId="18" fillId="0" borderId="27" xfId="4" applyNumberFormat="1" applyFont="1" applyFill="1" applyBorder="1" applyAlignment="1">
      <alignment horizontal="center" vertical="center"/>
    </xf>
    <xf numFmtId="165" fontId="18" fillId="0" borderId="28" xfId="4" applyNumberFormat="1" applyFont="1" applyFill="1" applyBorder="1" applyAlignment="1">
      <alignment horizontal="center" vertical="center"/>
    </xf>
    <xf numFmtId="165" fontId="18" fillId="0" borderId="29" xfId="4" applyNumberFormat="1" applyFont="1" applyFill="1" applyBorder="1" applyAlignment="1">
      <alignment horizontal="center" vertical="center"/>
    </xf>
    <xf numFmtId="165" fontId="18" fillId="3" borderId="28" xfId="4" applyNumberFormat="1" applyFont="1" applyFill="1" applyBorder="1" applyAlignment="1">
      <alignment horizontal="center" vertical="center"/>
    </xf>
    <xf numFmtId="165" fontId="16" fillId="0" borderId="30" xfId="4" applyNumberFormat="1" applyFont="1" applyFill="1" applyBorder="1" applyAlignment="1">
      <alignment horizontal="center" vertical="center"/>
    </xf>
    <xf numFmtId="165" fontId="16" fillId="0" borderId="31" xfId="4" applyNumberFormat="1" applyFont="1" applyFill="1" applyBorder="1" applyAlignment="1">
      <alignment horizontal="center" vertical="center"/>
    </xf>
    <xf numFmtId="165" fontId="18" fillId="0" borderId="26" xfId="5" applyNumberFormat="1" applyFont="1" applyFill="1" applyBorder="1" applyAlignment="1">
      <alignment horizontal="center" vertical="center"/>
    </xf>
    <xf numFmtId="165" fontId="18" fillId="0" borderId="32" xfId="4" applyNumberFormat="1" applyFont="1" applyFill="1" applyBorder="1" applyAlignment="1">
      <alignment horizontal="center" vertical="center"/>
    </xf>
    <xf numFmtId="165" fontId="18" fillId="0" borderId="33" xfId="4" applyNumberFormat="1" applyFont="1" applyFill="1" applyBorder="1" applyAlignment="1">
      <alignment horizontal="center" vertical="center"/>
    </xf>
    <xf numFmtId="165" fontId="18" fillId="0" borderId="34" xfId="4" applyNumberFormat="1" applyFont="1" applyFill="1" applyBorder="1" applyAlignment="1">
      <alignment horizontal="center" vertical="center"/>
    </xf>
    <xf numFmtId="165" fontId="18" fillId="0" borderId="35" xfId="4" applyNumberFormat="1" applyFont="1" applyFill="1" applyBorder="1" applyAlignment="1">
      <alignment horizontal="center" vertical="center"/>
    </xf>
    <xf numFmtId="165" fontId="18" fillId="0" borderId="36" xfId="4" applyNumberFormat="1" applyFont="1" applyFill="1" applyBorder="1" applyAlignment="1">
      <alignment horizontal="center" vertical="center"/>
    </xf>
    <xf numFmtId="165" fontId="18" fillId="3" borderId="35" xfId="4" applyNumberFormat="1" applyFont="1" applyFill="1" applyBorder="1" applyAlignment="1">
      <alignment horizontal="center" vertical="center"/>
    </xf>
    <xf numFmtId="165" fontId="16" fillId="0" borderId="37" xfId="4" applyNumberFormat="1" applyFont="1" applyFill="1" applyBorder="1" applyAlignment="1">
      <alignment horizontal="center" vertical="center"/>
    </xf>
    <xf numFmtId="165" fontId="16" fillId="0" borderId="38" xfId="4" applyNumberFormat="1" applyFont="1" applyFill="1" applyBorder="1" applyAlignment="1">
      <alignment horizontal="center" vertical="center"/>
    </xf>
    <xf numFmtId="0" fontId="13" fillId="0" borderId="25" xfId="3" applyFont="1" applyBorder="1" applyAlignment="1">
      <alignment horizontal="right" vertical="center"/>
    </xf>
    <xf numFmtId="165" fontId="13" fillId="0" borderId="39" xfId="3" applyNumberFormat="1" applyFont="1" applyBorder="1" applyAlignment="1">
      <alignment horizontal="center" vertical="center"/>
    </xf>
    <xf numFmtId="165" fontId="16" fillId="0" borderId="40" xfId="3" applyNumberFormat="1" applyFont="1" applyBorder="1" applyAlignment="1">
      <alignment horizontal="center" vertical="center"/>
    </xf>
    <xf numFmtId="165" fontId="16" fillId="0" borderId="41" xfId="3" applyNumberFormat="1" applyFont="1" applyBorder="1" applyAlignment="1">
      <alignment horizontal="center" vertical="center"/>
    </xf>
    <xf numFmtId="165" fontId="13" fillId="0" borderId="42" xfId="3" applyNumberFormat="1" applyFont="1" applyBorder="1" applyAlignment="1">
      <alignment horizontal="center" vertical="center"/>
    </xf>
    <xf numFmtId="165" fontId="16" fillId="0" borderId="43" xfId="3" applyNumberFormat="1" applyFont="1" applyBorder="1" applyAlignment="1">
      <alignment horizontal="center" vertical="center"/>
    </xf>
    <xf numFmtId="165" fontId="13" fillId="3" borderId="42" xfId="3" applyNumberFormat="1" applyFont="1" applyFill="1" applyBorder="1" applyAlignment="1">
      <alignment horizontal="center" vertical="center"/>
    </xf>
    <xf numFmtId="165" fontId="13" fillId="0" borderId="44" xfId="3" applyNumberFormat="1" applyFont="1" applyBorder="1" applyAlignment="1">
      <alignment horizontal="center" vertical="center"/>
    </xf>
    <xf numFmtId="165" fontId="13" fillId="0" borderId="45" xfId="3" applyNumberFormat="1" applyFont="1" applyBorder="1" applyAlignment="1">
      <alignment horizontal="center" vertical="center"/>
    </xf>
    <xf numFmtId="165" fontId="16" fillId="0" borderId="46" xfId="3" applyNumberFormat="1" applyFont="1" applyBorder="1" applyAlignment="1">
      <alignment vertical="center"/>
    </xf>
    <xf numFmtId="165" fontId="16" fillId="0" borderId="26" xfId="3" applyNumberFormat="1" applyFont="1" applyBorder="1" applyAlignment="1">
      <alignment vertical="center"/>
    </xf>
    <xf numFmtId="165" fontId="16" fillId="0" borderId="27" xfId="3" applyNumberFormat="1" applyFont="1" applyBorder="1" applyAlignment="1">
      <alignment vertical="center"/>
    </xf>
    <xf numFmtId="165" fontId="16" fillId="0" borderId="47" xfId="3" applyNumberFormat="1" applyFont="1" applyBorder="1" applyAlignment="1">
      <alignment vertical="center"/>
    </xf>
    <xf numFmtId="165" fontId="16" fillId="0" borderId="29" xfId="3" applyNumberFormat="1" applyFont="1" applyBorder="1" applyAlignment="1">
      <alignment vertical="center"/>
    </xf>
    <xf numFmtId="165" fontId="16" fillId="3" borderId="47" xfId="3" applyNumberFormat="1" applyFont="1" applyFill="1" applyBorder="1" applyAlignment="1">
      <alignment vertical="center"/>
    </xf>
    <xf numFmtId="165" fontId="16" fillId="0" borderId="48" xfId="3" applyNumberFormat="1" applyFont="1" applyBorder="1" applyAlignment="1">
      <alignment vertical="center"/>
    </xf>
    <xf numFmtId="165" fontId="16" fillId="0" borderId="49" xfId="3" applyNumberFormat="1" applyFont="1" applyBorder="1" applyAlignment="1">
      <alignment vertical="center"/>
    </xf>
    <xf numFmtId="164" fontId="2" fillId="0" borderId="0" xfId="1" applyNumberFormat="1" applyFont="1"/>
    <xf numFmtId="164" fontId="0" fillId="0" borderId="1" xfId="1" applyNumberFormat="1" applyFont="1" applyFill="1" applyBorder="1"/>
    <xf numFmtId="0" fontId="6" fillId="0" borderId="0" xfId="0" applyFont="1" applyBorder="1" applyAlignment="1">
      <alignment horizontal="center"/>
    </xf>
    <xf numFmtId="0" fontId="13" fillId="5" borderId="0" xfId="3" applyFont="1" applyFill="1" applyAlignment="1">
      <alignment horizontal="left" vertical="center"/>
    </xf>
    <xf numFmtId="0" fontId="13" fillId="5" borderId="24" xfId="3" applyFont="1" applyFill="1" applyBorder="1" applyAlignment="1">
      <alignment horizontal="left" vertical="center"/>
    </xf>
    <xf numFmtId="0" fontId="4" fillId="0" borderId="0" xfId="2" applyAlignment="1">
      <alignment horizontal="left" wrapText="1"/>
    </xf>
    <xf numFmtId="0" fontId="8" fillId="0" borderId="0" xfId="3" applyFont="1" applyAlignment="1">
      <alignment horizontal="left" wrapText="1"/>
    </xf>
    <xf numFmtId="0" fontId="12" fillId="4" borderId="15" xfId="3" applyFont="1" applyFill="1" applyBorder="1" applyAlignment="1">
      <alignment horizontal="left" vertical="center"/>
    </xf>
    <xf numFmtId="0" fontId="12" fillId="4" borderId="16" xfId="3" applyFont="1" applyFill="1" applyBorder="1" applyAlignment="1">
      <alignment horizontal="left" vertical="center"/>
    </xf>
    <xf numFmtId="0" fontId="12" fillId="4" borderId="17" xfId="3" applyFont="1" applyFill="1" applyBorder="1" applyAlignment="1">
      <alignment horizontal="left" vertical="center"/>
    </xf>
  </cellXfs>
  <cellStyles count="6">
    <cellStyle name="Comma 2" xfId="4" xr:uid="{2BA0EE87-1F70-48B7-9242-054FF5AC492E}"/>
    <cellStyle name="Currency" xfId="1" builtinId="4"/>
    <cellStyle name="Currency 2" xfId="5" xr:uid="{B65E4E28-8CFF-4DF9-8AE2-B578B5EE4A1F}"/>
    <cellStyle name="Hyperlink" xfId="2" builtinId="8"/>
    <cellStyle name="Normal" xfId="0" builtinId="0"/>
    <cellStyle name="Normal 2" xfId="3" xr:uid="{0CC8EE18-3C08-469C-9F37-6C99015E41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arlottenc.gov/Projects/Pages/BryantFarms.aspx" TargetMode="External"/><Relationship Id="rId13" Type="http://schemas.openxmlformats.org/officeDocument/2006/relationships/hyperlink" Target="https://charlottenc.gov/charlottefuture/CIP/Pages/BridgeRepairs.aspx" TargetMode="External"/><Relationship Id="rId18" Type="http://schemas.openxmlformats.org/officeDocument/2006/relationships/hyperlink" Target="https://charlottenc.gov/Projects/Pages/SCRP.aspx" TargetMode="External"/><Relationship Id="rId3" Type="http://schemas.openxmlformats.org/officeDocument/2006/relationships/hyperlink" Target="https://charlottenc.gov/projects/Pages/MonroeStreetscape.aspx" TargetMode="External"/><Relationship Id="rId7" Type="http://schemas.openxmlformats.org/officeDocument/2006/relationships/hyperlink" Target="https://charlottenc.gov/Projects/Pages/SidewalkandPedestrianSafety.aspx" TargetMode="External"/><Relationship Id="rId12" Type="http://schemas.openxmlformats.org/officeDocument/2006/relationships/hyperlink" Target="https://charlottenc.gov/charlottefuture/CIP/Pages/TrafficSignalCoordination.aspx" TargetMode="External"/><Relationship Id="rId17" Type="http://schemas.openxmlformats.org/officeDocument/2006/relationships/hyperlink" Target="https://charlottenc.gov/Projects/Pages/I85NorthBridge.aspx" TargetMode="External"/><Relationship Id="rId2" Type="http://schemas.openxmlformats.org/officeDocument/2006/relationships/hyperlink" Target="https://charlottenc.gov/charlottefuture/CIP/NECI/Pages/default.aspx" TargetMode="External"/><Relationship Id="rId16" Type="http://schemas.openxmlformats.org/officeDocument/2006/relationships/hyperlink" Target="https://charlottenc.gov/charlottefuture/cip/cnip/pages/southpark.aspx" TargetMode="External"/><Relationship Id="rId20" Type="http://schemas.openxmlformats.org/officeDocument/2006/relationships/printerSettings" Target="../printerSettings/printerSettings1.bin"/><Relationship Id="rId1" Type="http://schemas.openxmlformats.org/officeDocument/2006/relationships/hyperlink" Target="https://charlottenc.gov/Transportation/Programs/Pages/Bicycle.aspx" TargetMode="External"/><Relationship Id="rId6" Type="http://schemas.openxmlformats.org/officeDocument/2006/relationships/hyperlink" Target="https://charlottenc.gov/charlottefuture/CIP/Pages/CrossCharlotteTrail.aspx" TargetMode="External"/><Relationship Id="rId11" Type="http://schemas.openxmlformats.org/officeDocument/2006/relationships/hyperlink" Target="https://charlottenc.gov/charlottefuture/CIP/Pages/TrafficControlDevices.aspx" TargetMode="External"/><Relationship Id="rId5" Type="http://schemas.openxmlformats.org/officeDocument/2006/relationships/hyperlink" Target="https://charlottenc.gov/charlottefuture/CIP/aic/Pages/default.aspx" TargetMode="External"/><Relationship Id="rId15" Type="http://schemas.openxmlformats.org/officeDocument/2006/relationships/hyperlink" Target="https://charlottenc.gov/charlottefuture/CIP/CNIP/Pages/default.aspx" TargetMode="External"/><Relationship Id="rId10" Type="http://schemas.openxmlformats.org/officeDocument/2006/relationships/hyperlink" Target="https://charlottenc.gov/Projects/Pages/McKeeProvidence.aspx" TargetMode="External"/><Relationship Id="rId19" Type="http://schemas.openxmlformats.org/officeDocument/2006/relationships/hyperlink" Target="https://charlottenc.gov/Transportation/Programs/Pages/Bicycle.aspx" TargetMode="External"/><Relationship Id="rId4" Type="http://schemas.openxmlformats.org/officeDocument/2006/relationships/hyperlink" Target="https://charlottenc.gov/charlottefuture/CIP/Pages/dixieberryhill.aspx" TargetMode="External"/><Relationship Id="rId9" Type="http://schemas.openxmlformats.org/officeDocument/2006/relationships/hyperlink" Target="https://charlottenc.gov/visionzero/Pages/VisionZero.aspx" TargetMode="External"/><Relationship Id="rId14" Type="http://schemas.openxmlformats.org/officeDocument/2006/relationships/hyperlink" Target="https://charlottenc.gov/charlottefuture/CIP/Pages/Housing-Diversity.asp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harlottenc.gov/charlottefuture/CIP/Pages/Housing-Diversity.aspx" TargetMode="External"/><Relationship Id="rId13" Type="http://schemas.openxmlformats.org/officeDocument/2006/relationships/hyperlink" Target="https://charlottenc.gov/Projects/Pages/IdlewildMonroeIntersection.aspx" TargetMode="External"/><Relationship Id="rId18" Type="http://schemas.openxmlformats.org/officeDocument/2006/relationships/printerSettings" Target="../printerSettings/printerSettings2.bin"/><Relationship Id="rId3" Type="http://schemas.openxmlformats.org/officeDocument/2006/relationships/hyperlink" Target="https://charlottenc.gov/Transportation/Programs/Pages/Bicycle.aspx" TargetMode="External"/><Relationship Id="rId7" Type="http://schemas.openxmlformats.org/officeDocument/2006/relationships/hyperlink" Target="https://charlottenc.gov/charlottefuture/CIP/Pages/BridgeRepairs.aspx" TargetMode="External"/><Relationship Id="rId12" Type="http://schemas.openxmlformats.org/officeDocument/2006/relationships/hyperlink" Target="https://charlottenc.gov/Transportation/Programs/Pages/CongestionMitigation.aspx" TargetMode="External"/><Relationship Id="rId17" Type="http://schemas.openxmlformats.org/officeDocument/2006/relationships/hyperlink" Target="https://charlottenc.gov/Projects/Pages/SidewalkandPedestrianSafety.aspx" TargetMode="External"/><Relationship Id="rId2" Type="http://schemas.openxmlformats.org/officeDocument/2006/relationships/hyperlink" Target="https://charlottenc.gov/Projects/Pages/BryantFarms.aspx" TargetMode="External"/><Relationship Id="rId16" Type="http://schemas.openxmlformats.org/officeDocument/2006/relationships/hyperlink" Target="https://charlottenc.gov/Projects/Pages/IndependenceSidewalkBikeway.aspx" TargetMode="External"/><Relationship Id="rId1" Type="http://schemas.openxmlformats.org/officeDocument/2006/relationships/hyperlink" Target="https://charlottenc.gov/projects/Pages/MonroeStreetscape.aspx" TargetMode="External"/><Relationship Id="rId6" Type="http://schemas.openxmlformats.org/officeDocument/2006/relationships/hyperlink" Target="https://charlottenc.gov/charlottefuture/CIP/Pages/TrafficSignalCoordination.aspx" TargetMode="External"/><Relationship Id="rId11" Type="http://schemas.openxmlformats.org/officeDocument/2006/relationships/hyperlink" Target="https://charlottenc.gov/Transportation/DivisionContacts/Pages/StreetMaintenance.aspx" TargetMode="External"/><Relationship Id="rId5" Type="http://schemas.openxmlformats.org/officeDocument/2006/relationships/hyperlink" Target="https://charlottenc.gov/charlottefuture/CIP/Pages/TrafficControlDevices.aspx" TargetMode="External"/><Relationship Id="rId15" Type="http://schemas.openxmlformats.org/officeDocument/2006/relationships/hyperlink" Target="https://charlottenc.gov/corridorsofopportunity/Pages/default.aspx" TargetMode="External"/><Relationship Id="rId10" Type="http://schemas.openxmlformats.org/officeDocument/2006/relationships/hyperlink" Target="https://charlottenc.gov/charlottefuture/CIP/NECI/Pages/default.aspx" TargetMode="External"/><Relationship Id="rId4" Type="http://schemas.openxmlformats.org/officeDocument/2006/relationships/hyperlink" Target="https://charlottenc.gov/visionzero/Pages/VisionZero.aspx" TargetMode="External"/><Relationship Id="rId9" Type="http://schemas.openxmlformats.org/officeDocument/2006/relationships/hyperlink" Target="https://charlottenc.gov/charlottefuture/CIP/CNIP/Pages/default.aspx" TargetMode="External"/><Relationship Id="rId14" Type="http://schemas.openxmlformats.org/officeDocument/2006/relationships/hyperlink" Target="https://charlottenc.gov/crc/ADA-Public-Rights-of-Way/Pages/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harlottenc.gov/budget/Documents1/FY2023/new/Adopted-FY-2023-Budg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540D-8D63-4DB2-9E22-CDD52C041B0C}">
  <dimension ref="A1:D25"/>
  <sheetViews>
    <sheetView tabSelected="1" workbookViewId="0">
      <selection sqref="A1:D1"/>
    </sheetView>
  </sheetViews>
  <sheetFormatPr defaultRowHeight="15" x14ac:dyDescent="0.25"/>
  <cols>
    <col min="1" max="1" width="33.5703125" style="1" customWidth="1"/>
    <col min="2" max="2" width="27.5703125" customWidth="1"/>
    <col min="3" max="3" width="29.85546875" style="1" customWidth="1"/>
    <col min="4" max="4" width="29.85546875" style="7" customWidth="1"/>
  </cols>
  <sheetData>
    <row r="1" spans="1:4" ht="21" x14ac:dyDescent="0.35">
      <c r="A1" s="75" t="s">
        <v>0</v>
      </c>
      <c r="B1" s="75"/>
      <c r="C1" s="75"/>
      <c r="D1" s="75"/>
    </row>
    <row r="3" spans="1:4" ht="18.75" x14ac:dyDescent="0.3">
      <c r="A3" s="3" t="s">
        <v>1</v>
      </c>
    </row>
    <row r="4" spans="1:4" ht="17.25" x14ac:dyDescent="0.3">
      <c r="A4" s="9" t="s">
        <v>2</v>
      </c>
      <c r="B4" s="10" t="s">
        <v>3</v>
      </c>
      <c r="C4" s="9" t="s">
        <v>4</v>
      </c>
      <c r="D4" s="9" t="s">
        <v>39</v>
      </c>
    </row>
    <row r="5" spans="1:4" ht="45" x14ac:dyDescent="0.25">
      <c r="A5" s="2" t="s">
        <v>5</v>
      </c>
      <c r="B5" s="4">
        <v>8520000</v>
      </c>
      <c r="C5" s="8" t="s">
        <v>31</v>
      </c>
      <c r="D5" s="6" t="s">
        <v>30</v>
      </c>
    </row>
    <row r="6" spans="1:4" ht="45" x14ac:dyDescent="0.25">
      <c r="A6" s="2" t="s">
        <v>6</v>
      </c>
      <c r="B6" s="4">
        <v>1000000</v>
      </c>
      <c r="C6" s="8" t="s">
        <v>44</v>
      </c>
      <c r="D6" s="6" t="s">
        <v>29</v>
      </c>
    </row>
    <row r="7" spans="1:4" ht="43.5" customHeight="1" x14ac:dyDescent="0.25">
      <c r="A7" s="2" t="s">
        <v>7</v>
      </c>
      <c r="B7" s="4">
        <v>10000000</v>
      </c>
      <c r="C7" s="8" t="s">
        <v>112</v>
      </c>
      <c r="D7" s="8" t="s">
        <v>125</v>
      </c>
    </row>
    <row r="8" spans="1:4" ht="60" x14ac:dyDescent="0.25">
      <c r="A8" s="2" t="s">
        <v>19</v>
      </c>
      <c r="B8" s="4">
        <v>4000000</v>
      </c>
      <c r="C8" s="2" t="s">
        <v>124</v>
      </c>
      <c r="D8" s="6" t="s">
        <v>25</v>
      </c>
    </row>
    <row r="9" spans="1:4" ht="30" x14ac:dyDescent="0.25">
      <c r="A9" s="2" t="s">
        <v>20</v>
      </c>
      <c r="B9" s="4">
        <v>9700000</v>
      </c>
      <c r="C9" s="8" t="s">
        <v>113</v>
      </c>
      <c r="D9" s="6" t="s">
        <v>114</v>
      </c>
    </row>
    <row r="10" spans="1:4" ht="45" x14ac:dyDescent="0.25">
      <c r="A10" s="2" t="s">
        <v>8</v>
      </c>
      <c r="B10" s="4">
        <v>27300000</v>
      </c>
      <c r="C10" s="2" t="s">
        <v>32</v>
      </c>
      <c r="D10" s="6" t="s">
        <v>27</v>
      </c>
    </row>
    <row r="11" spans="1:4" ht="45" x14ac:dyDescent="0.25">
      <c r="A11" s="2" t="s">
        <v>21</v>
      </c>
      <c r="B11" s="4">
        <v>13760000</v>
      </c>
      <c r="C11" s="2" t="s">
        <v>40</v>
      </c>
      <c r="D11" s="6" t="s">
        <v>33</v>
      </c>
    </row>
    <row r="12" spans="1:4" ht="45" x14ac:dyDescent="0.25">
      <c r="A12" s="2" t="s">
        <v>9</v>
      </c>
      <c r="B12" s="4">
        <v>5000000</v>
      </c>
      <c r="C12" s="2" t="s">
        <v>117</v>
      </c>
      <c r="D12" s="6" t="s">
        <v>34</v>
      </c>
    </row>
    <row r="13" spans="1:4" ht="60" x14ac:dyDescent="0.25">
      <c r="A13" s="2" t="s">
        <v>23</v>
      </c>
      <c r="B13" s="4">
        <v>30000000</v>
      </c>
      <c r="C13" s="2" t="s">
        <v>36</v>
      </c>
      <c r="D13" s="6" t="s">
        <v>35</v>
      </c>
    </row>
    <row r="14" spans="1:4" ht="30" x14ac:dyDescent="0.25">
      <c r="A14" s="2" t="s">
        <v>22</v>
      </c>
      <c r="B14" s="4">
        <v>2000000</v>
      </c>
      <c r="C14" s="8" t="s">
        <v>43</v>
      </c>
      <c r="D14" s="6" t="s">
        <v>37</v>
      </c>
    </row>
    <row r="15" spans="1:4" ht="60" x14ac:dyDescent="0.25">
      <c r="A15" s="2" t="s">
        <v>10</v>
      </c>
      <c r="B15" s="5">
        <v>4000000</v>
      </c>
      <c r="C15" s="2" t="s">
        <v>38</v>
      </c>
      <c r="D15" s="6" t="s">
        <v>25</v>
      </c>
    </row>
    <row r="16" spans="1:4" ht="62.25" customHeight="1" x14ac:dyDescent="0.25">
      <c r="A16" s="2" t="s">
        <v>11</v>
      </c>
      <c r="B16" s="4">
        <v>2000000</v>
      </c>
      <c r="C16" s="2" t="s">
        <v>42</v>
      </c>
      <c r="D16" s="6" t="s">
        <v>41</v>
      </c>
    </row>
    <row r="17" spans="1:4" ht="45" x14ac:dyDescent="0.25">
      <c r="A17" s="2" t="s">
        <v>12</v>
      </c>
      <c r="B17" s="4">
        <v>800000</v>
      </c>
      <c r="C17" s="2" t="s">
        <v>118</v>
      </c>
      <c r="D17" s="6" t="s">
        <v>45</v>
      </c>
    </row>
    <row r="18" spans="1:4" ht="45" x14ac:dyDescent="0.25">
      <c r="A18" s="2" t="s">
        <v>13</v>
      </c>
      <c r="B18" s="4">
        <v>3000000</v>
      </c>
      <c r="C18" s="2" t="s">
        <v>49</v>
      </c>
      <c r="D18" s="6" t="s">
        <v>48</v>
      </c>
    </row>
    <row r="19" spans="1:4" ht="60" x14ac:dyDescent="0.25">
      <c r="A19" s="2" t="s">
        <v>14</v>
      </c>
      <c r="B19" s="4">
        <v>4000000</v>
      </c>
      <c r="C19" s="2" t="s">
        <v>47</v>
      </c>
      <c r="D19" s="6" t="s">
        <v>46</v>
      </c>
    </row>
    <row r="20" spans="1:4" ht="45" x14ac:dyDescent="0.25">
      <c r="A20" s="2" t="s">
        <v>15</v>
      </c>
      <c r="B20" s="4">
        <v>3000000</v>
      </c>
      <c r="C20" s="2" t="s">
        <v>40</v>
      </c>
      <c r="D20" s="6" t="s">
        <v>50</v>
      </c>
    </row>
    <row r="21" spans="1:4" ht="45" x14ac:dyDescent="0.25">
      <c r="A21" s="2" t="s">
        <v>16</v>
      </c>
      <c r="B21" s="4">
        <v>50000000</v>
      </c>
      <c r="C21" s="2" t="s">
        <v>52</v>
      </c>
      <c r="D21" s="6" t="s">
        <v>51</v>
      </c>
    </row>
    <row r="22" spans="1:4" ht="45" x14ac:dyDescent="0.25">
      <c r="A22" s="2" t="s">
        <v>17</v>
      </c>
      <c r="B22" s="4">
        <v>30000000</v>
      </c>
      <c r="C22" s="2" t="s">
        <v>53</v>
      </c>
      <c r="D22" s="6" t="s">
        <v>28</v>
      </c>
    </row>
    <row r="23" spans="1:4" ht="45" x14ac:dyDescent="0.25">
      <c r="A23" s="2" t="s">
        <v>24</v>
      </c>
      <c r="B23" s="4">
        <v>10000000</v>
      </c>
      <c r="C23" s="8" t="s">
        <v>122</v>
      </c>
      <c r="D23" s="6" t="s">
        <v>54</v>
      </c>
    </row>
    <row r="24" spans="1:4" ht="30" x14ac:dyDescent="0.25">
      <c r="A24" s="2" t="s">
        <v>18</v>
      </c>
      <c r="B24" s="4">
        <v>5000000</v>
      </c>
      <c r="C24" s="8" t="s">
        <v>116</v>
      </c>
      <c r="D24" s="6" t="s">
        <v>115</v>
      </c>
    </row>
    <row r="25" spans="1:4" x14ac:dyDescent="0.25">
      <c r="B25" s="73">
        <f>SUM(B5:B24)</f>
        <v>223080000</v>
      </c>
    </row>
  </sheetData>
  <mergeCells count="1">
    <mergeCell ref="A1:D1"/>
  </mergeCells>
  <hyperlinks>
    <hyperlink ref="D8" r:id="rId1" xr:uid="{ED05B296-617A-4BB2-8F6C-DE24DD1667E4}"/>
    <hyperlink ref="D10" r:id="rId2" xr:uid="{606BE7DF-FB21-4A20-9E54-4F46DA213B59}"/>
    <hyperlink ref="D6" r:id="rId3" xr:uid="{0D55F40D-AD88-4570-9734-3D458054F37E}"/>
    <hyperlink ref="D5" r:id="rId4" xr:uid="{2E0E429A-3EC5-419E-BE93-FE0FED6931CF}"/>
    <hyperlink ref="D11" r:id="rId5" xr:uid="{8C1FD02A-0D1B-4DAB-B6EE-6D8F44A0D896}"/>
    <hyperlink ref="D12" r:id="rId6" xr:uid="{FBCB76F6-2800-4EA5-AE30-EFD5754A051F}"/>
    <hyperlink ref="D13" r:id="rId7" xr:uid="{3C596725-AF43-4A78-AF42-30B94F9CC2A3}"/>
    <hyperlink ref="D14" r:id="rId8" xr:uid="{6F088F8C-2E89-4B8F-8DA3-91305A23235A}"/>
    <hyperlink ref="D16" r:id="rId9" xr:uid="{7A8AAFA1-D23F-48F4-B5F0-B2E8A05999D3}"/>
    <hyperlink ref="D17" r:id="rId10" xr:uid="{19865FB1-18EE-4F3B-B691-512D92857E25}"/>
    <hyperlink ref="D19" r:id="rId11" xr:uid="{71A9F20C-E6B7-42A4-98EB-EF143D8A8A55}"/>
    <hyperlink ref="D18" r:id="rId12" xr:uid="{2C502295-EAE4-49AE-AB9A-D78693816EB5}"/>
    <hyperlink ref="D20" r:id="rId13" xr:uid="{0FDF534F-8F79-470D-8DBA-16B699F9D265}"/>
    <hyperlink ref="D21" r:id="rId14" xr:uid="{4E3223F5-BA22-4F96-80F5-833CF6A4D1B6}"/>
    <hyperlink ref="D22" r:id="rId15" xr:uid="{53EC9411-1127-4669-9909-9B1AA03D9676}"/>
    <hyperlink ref="D23" r:id="rId16" xr:uid="{AD30A39C-199F-48E7-8238-A8F7BD86FB5C}"/>
    <hyperlink ref="D9" r:id="rId17" xr:uid="{5DEB6EE4-61BB-45D2-924F-B815202D00DA}"/>
    <hyperlink ref="D24" r:id="rId18" xr:uid="{AF9220A3-80A7-4022-A2B2-DAB7937F0C88}"/>
    <hyperlink ref="D15" r:id="rId19" xr:uid="{BE9173C7-4E7E-422A-9BD8-C1E287C1FEE3}"/>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6EC5-DBF6-47BF-8D95-5CF00C11B503}">
  <dimension ref="A1:D22"/>
  <sheetViews>
    <sheetView workbookViewId="0">
      <selection sqref="A1:D1"/>
    </sheetView>
  </sheetViews>
  <sheetFormatPr defaultRowHeight="15" x14ac:dyDescent="0.25"/>
  <cols>
    <col min="1" max="1" width="33.5703125" style="1" customWidth="1"/>
    <col min="2" max="2" width="27.5703125" customWidth="1"/>
    <col min="3" max="3" width="29.85546875" style="1" customWidth="1"/>
    <col min="4" max="4" width="29.85546875" style="7" customWidth="1"/>
  </cols>
  <sheetData>
    <row r="1" spans="1:4" ht="21" x14ac:dyDescent="0.35">
      <c r="A1" s="75" t="s">
        <v>0</v>
      </c>
      <c r="B1" s="75"/>
      <c r="C1" s="75"/>
      <c r="D1" s="75"/>
    </row>
    <row r="3" spans="1:4" ht="18.75" x14ac:dyDescent="0.3">
      <c r="A3" s="3" t="s">
        <v>96</v>
      </c>
    </row>
    <row r="4" spans="1:4" ht="17.25" x14ac:dyDescent="0.3">
      <c r="A4" s="9" t="s">
        <v>2</v>
      </c>
      <c r="B4" s="10" t="s">
        <v>3</v>
      </c>
      <c r="C4" s="9" t="s">
        <v>4</v>
      </c>
      <c r="D4" s="9" t="s">
        <v>39</v>
      </c>
    </row>
    <row r="5" spans="1:4" ht="45" x14ac:dyDescent="0.25">
      <c r="A5" s="2" t="s">
        <v>8</v>
      </c>
      <c r="B5" s="4">
        <v>20300000</v>
      </c>
      <c r="C5" s="2" t="s">
        <v>119</v>
      </c>
      <c r="D5" s="6" t="s">
        <v>27</v>
      </c>
    </row>
    <row r="6" spans="1:4" ht="30" x14ac:dyDescent="0.25">
      <c r="A6" s="2" t="s">
        <v>22</v>
      </c>
      <c r="B6" s="4">
        <v>18000000</v>
      </c>
      <c r="C6" s="8" t="s">
        <v>43</v>
      </c>
      <c r="D6" s="6" t="s">
        <v>37</v>
      </c>
    </row>
    <row r="7" spans="1:4" ht="60" x14ac:dyDescent="0.25">
      <c r="A7" s="2" t="s">
        <v>95</v>
      </c>
      <c r="B7" s="4">
        <v>8000000</v>
      </c>
      <c r="C7" s="8" t="s">
        <v>103</v>
      </c>
      <c r="D7" s="6" t="s">
        <v>102</v>
      </c>
    </row>
    <row r="8" spans="1:4" ht="60" x14ac:dyDescent="0.25">
      <c r="A8" s="2" t="s">
        <v>97</v>
      </c>
      <c r="B8" s="4">
        <v>7612000</v>
      </c>
      <c r="C8" s="8" t="s">
        <v>105</v>
      </c>
      <c r="D8" s="6" t="s">
        <v>104</v>
      </c>
    </row>
    <row r="9" spans="1:4" ht="60" x14ac:dyDescent="0.25">
      <c r="A9" s="2" t="s">
        <v>10</v>
      </c>
      <c r="B9" s="74">
        <v>4000000</v>
      </c>
      <c r="C9" s="2" t="s">
        <v>38</v>
      </c>
      <c r="D9" s="6" t="s">
        <v>25</v>
      </c>
    </row>
    <row r="10" spans="1:4" ht="45" x14ac:dyDescent="0.25">
      <c r="A10" s="2" t="s">
        <v>13</v>
      </c>
      <c r="B10" s="4">
        <v>4000000</v>
      </c>
      <c r="C10" s="2" t="s">
        <v>49</v>
      </c>
      <c r="D10" s="6" t="s">
        <v>48</v>
      </c>
    </row>
    <row r="11" spans="1:4" ht="60" x14ac:dyDescent="0.25">
      <c r="A11" s="2" t="s">
        <v>14</v>
      </c>
      <c r="B11" s="4">
        <v>4000000</v>
      </c>
      <c r="C11" s="2" t="s">
        <v>47</v>
      </c>
      <c r="D11" s="6" t="s">
        <v>46</v>
      </c>
    </row>
    <row r="12" spans="1:4" ht="45" x14ac:dyDescent="0.25">
      <c r="A12" s="2" t="s">
        <v>15</v>
      </c>
      <c r="B12" s="4">
        <v>4000000</v>
      </c>
      <c r="C12" s="2" t="s">
        <v>120</v>
      </c>
      <c r="D12" s="6" t="s">
        <v>50</v>
      </c>
    </row>
    <row r="13" spans="1:4" ht="45" x14ac:dyDescent="0.25">
      <c r="A13" s="2" t="s">
        <v>98</v>
      </c>
      <c r="B13" s="4">
        <v>2500000</v>
      </c>
      <c r="C13" s="8" t="s">
        <v>106</v>
      </c>
      <c r="D13" s="6" t="s">
        <v>107</v>
      </c>
    </row>
    <row r="14" spans="1:4" ht="45" x14ac:dyDescent="0.25">
      <c r="A14" s="2" t="s">
        <v>99</v>
      </c>
      <c r="B14" s="4">
        <v>1000000</v>
      </c>
      <c r="C14" s="2" t="s">
        <v>26</v>
      </c>
      <c r="D14" s="6" t="s">
        <v>108</v>
      </c>
    </row>
    <row r="15" spans="1:4" ht="45" x14ac:dyDescent="0.25">
      <c r="A15" s="2" t="s">
        <v>16</v>
      </c>
      <c r="B15" s="4">
        <v>50000000</v>
      </c>
      <c r="C15" s="2" t="s">
        <v>52</v>
      </c>
      <c r="D15" s="6" t="s">
        <v>51</v>
      </c>
    </row>
    <row r="16" spans="1:4" ht="45" x14ac:dyDescent="0.25">
      <c r="A16" s="2" t="s">
        <v>17</v>
      </c>
      <c r="B16" s="4">
        <v>30000000</v>
      </c>
      <c r="C16" s="2" t="s">
        <v>53</v>
      </c>
      <c r="D16" s="6" t="s">
        <v>28</v>
      </c>
    </row>
    <row r="17" spans="1:4" ht="60" x14ac:dyDescent="0.25">
      <c r="A17" s="2" t="s">
        <v>23</v>
      </c>
      <c r="B17" s="4">
        <v>15000000</v>
      </c>
      <c r="C17" s="2" t="s">
        <v>36</v>
      </c>
      <c r="D17" s="6" t="s">
        <v>35</v>
      </c>
    </row>
    <row r="18" spans="1:4" ht="45" x14ac:dyDescent="0.25">
      <c r="A18" s="2" t="s">
        <v>100</v>
      </c>
      <c r="B18" s="4">
        <v>14500000</v>
      </c>
      <c r="C18" s="2" t="s">
        <v>110</v>
      </c>
      <c r="D18" s="6" t="s">
        <v>109</v>
      </c>
    </row>
    <row r="19" spans="1:4" ht="45" x14ac:dyDescent="0.25">
      <c r="A19" s="2" t="s">
        <v>101</v>
      </c>
      <c r="B19" s="4">
        <v>2000000</v>
      </c>
      <c r="C19" s="2" t="s">
        <v>121</v>
      </c>
      <c r="D19" s="6" t="s">
        <v>111</v>
      </c>
    </row>
    <row r="20" spans="1:4" ht="62.25" customHeight="1" x14ac:dyDescent="0.25">
      <c r="A20" s="2" t="s">
        <v>11</v>
      </c>
      <c r="B20" s="4">
        <v>2000000</v>
      </c>
      <c r="C20" s="2" t="s">
        <v>42</v>
      </c>
      <c r="D20" s="6" t="s">
        <v>41</v>
      </c>
    </row>
    <row r="21" spans="1:4" ht="45" x14ac:dyDescent="0.25">
      <c r="A21" s="2" t="s">
        <v>6</v>
      </c>
      <c r="B21" s="4">
        <v>10320000</v>
      </c>
      <c r="C21" s="8" t="s">
        <v>44</v>
      </c>
      <c r="D21" s="6" t="s">
        <v>29</v>
      </c>
    </row>
    <row r="22" spans="1:4" x14ac:dyDescent="0.25">
      <c r="B22" s="73">
        <f>SUM(B5:B21)</f>
        <v>197232000</v>
      </c>
    </row>
  </sheetData>
  <mergeCells count="1">
    <mergeCell ref="A1:D1"/>
  </mergeCells>
  <hyperlinks>
    <hyperlink ref="D21" r:id="rId1" xr:uid="{88BC3DFF-7D55-4685-8984-E64A4769F7ED}"/>
    <hyperlink ref="D6" r:id="rId2" xr:uid="{428CDC85-7CDB-4931-86AE-F8221A8F641C}"/>
    <hyperlink ref="D9" r:id="rId3" xr:uid="{F8ED8DFC-F750-440D-8982-83E50D8507D2}"/>
    <hyperlink ref="D20" r:id="rId4" xr:uid="{F4595021-8BE4-4FF2-B453-D944F3DD301D}"/>
    <hyperlink ref="D11" r:id="rId5" xr:uid="{FAB5B1F3-6CC5-47A5-91AF-041643EB934A}"/>
    <hyperlink ref="D10" r:id="rId6" xr:uid="{9B2FDB3A-2616-45EC-86A2-AC8FDC87F1A8}"/>
    <hyperlink ref="D12" r:id="rId7" xr:uid="{05372FA8-6B91-46DD-AB5B-F89B632AAC38}"/>
    <hyperlink ref="D15" r:id="rId8" xr:uid="{3716B206-053E-4441-AB03-CCF14DF0B976}"/>
    <hyperlink ref="D16" r:id="rId9" xr:uid="{4C12A395-63A2-4B99-810D-3C62B260F198}"/>
    <hyperlink ref="D5" r:id="rId10" xr:uid="{0D8E94E9-073A-47E1-B215-8354BE397843}"/>
    <hyperlink ref="D7" r:id="rId11" xr:uid="{376F864D-D680-446B-8032-410E1A31C2F8}"/>
    <hyperlink ref="D8" r:id="rId12" xr:uid="{DF4C738F-12D9-4697-993B-1F62DC6ECEBF}"/>
    <hyperlink ref="D13" r:id="rId13" xr:uid="{A6E49BF7-BC50-4867-891D-A5DDEB47EC9E}"/>
    <hyperlink ref="D14" r:id="rId14" xr:uid="{13B8BA9E-B7B4-419A-BE5D-8AEDAD398D44}"/>
    <hyperlink ref="D18" r:id="rId15" xr:uid="{30206D0F-A886-4DEB-9893-EBA790A799AE}"/>
    <hyperlink ref="D19" r:id="rId16" xr:uid="{B78ABA6D-1587-4BF4-8549-74211EF9B139}"/>
    <hyperlink ref="D17" r:id="rId17" xr:uid="{9CC271B6-3651-454D-80B5-3DCA93093C02}"/>
  </hyperlinks>
  <pageMargins left="0.7" right="0.7" top="0.75" bottom="0.75" header="0.3" footer="0.3"/>
  <pageSetup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4E42-9572-42B8-877F-A6CDEF4F8717}">
  <sheetPr>
    <pageSetUpPr fitToPage="1"/>
  </sheetPr>
  <dimension ref="A2:M35"/>
  <sheetViews>
    <sheetView showGridLines="0" workbookViewId="0"/>
  </sheetViews>
  <sheetFormatPr defaultRowHeight="12.75" x14ac:dyDescent="0.2"/>
  <cols>
    <col min="1" max="1" width="3.5703125" style="13" customWidth="1"/>
    <col min="2" max="2" width="5.140625" style="13" customWidth="1"/>
    <col min="3" max="3" width="40.7109375" style="13" customWidth="1"/>
    <col min="4" max="4" width="12.140625" style="13" bestFit="1" customWidth="1"/>
    <col min="5" max="5" width="1.140625" style="13" customWidth="1"/>
    <col min="6" max="6" width="12.140625" style="13" bestFit="1" customWidth="1"/>
    <col min="7" max="7" width="1.140625" style="13" customWidth="1"/>
    <col min="8" max="8" width="12.140625" style="13" bestFit="1" customWidth="1"/>
    <col min="9" max="9" width="1.140625" style="13" customWidth="1"/>
    <col min="10" max="10" width="12.140625" style="13" bestFit="1" customWidth="1"/>
    <col min="11" max="11" width="1.140625" style="13" customWidth="1"/>
    <col min="12" max="12" width="13.28515625" style="13" customWidth="1"/>
    <col min="13" max="13" width="11" style="12" bestFit="1" customWidth="1"/>
    <col min="14" max="16384" width="9.140625" style="13"/>
  </cols>
  <sheetData>
    <row r="2" spans="1:13" ht="15" x14ac:dyDescent="0.25">
      <c r="C2" s="78" t="s">
        <v>123</v>
      </c>
      <c r="D2" s="78"/>
      <c r="E2" s="78"/>
      <c r="F2" s="78"/>
      <c r="G2" s="78"/>
      <c r="H2" s="78"/>
      <c r="I2" s="78"/>
      <c r="J2" s="78"/>
      <c r="K2" s="78"/>
      <c r="L2" s="78"/>
    </row>
    <row r="3" spans="1:13" ht="71.25" customHeight="1" x14ac:dyDescent="0.25">
      <c r="A3" s="11"/>
      <c r="B3" s="11"/>
      <c r="C3" s="79" t="s">
        <v>55</v>
      </c>
      <c r="D3" s="79" t="s">
        <v>56</v>
      </c>
      <c r="E3" s="79" t="s">
        <v>56</v>
      </c>
      <c r="F3" s="79" t="s">
        <v>56</v>
      </c>
      <c r="G3" s="79" t="s">
        <v>56</v>
      </c>
      <c r="H3" s="79" t="s">
        <v>56</v>
      </c>
      <c r="I3" s="79" t="s">
        <v>56</v>
      </c>
      <c r="J3" s="79" t="s">
        <v>56</v>
      </c>
      <c r="K3" s="79" t="s">
        <v>56</v>
      </c>
      <c r="L3" s="79" t="s">
        <v>56</v>
      </c>
    </row>
    <row r="4" spans="1:13" ht="24" customHeight="1" thickBot="1" x14ac:dyDescent="0.3">
      <c r="A4" s="11"/>
      <c r="B4" s="11"/>
      <c r="C4" s="14"/>
      <c r="D4" s="15"/>
      <c r="E4" s="14"/>
      <c r="F4" s="15"/>
      <c r="G4" s="14"/>
      <c r="H4" s="16"/>
      <c r="I4" s="14"/>
      <c r="J4" s="16"/>
      <c r="K4" s="14"/>
      <c r="L4" s="17"/>
    </row>
    <row r="5" spans="1:13" ht="24" customHeight="1" thickBot="1" x14ac:dyDescent="0.35">
      <c r="A5" s="18"/>
      <c r="B5" s="19"/>
      <c r="C5" s="20"/>
      <c r="D5" s="21" t="s">
        <v>57</v>
      </c>
      <c r="E5" s="22"/>
      <c r="F5" s="21" t="s">
        <v>58</v>
      </c>
      <c r="G5" s="23"/>
      <c r="H5" s="24" t="s">
        <v>59</v>
      </c>
      <c r="I5" s="25"/>
      <c r="J5" s="26" t="s">
        <v>60</v>
      </c>
      <c r="K5" s="27"/>
      <c r="L5" s="28" t="s">
        <v>61</v>
      </c>
    </row>
    <row r="6" spans="1:13" ht="10.5" customHeight="1" thickBot="1" x14ac:dyDescent="0.25">
      <c r="A6" s="29"/>
      <c r="B6" s="30"/>
      <c r="C6" s="80" t="s">
        <v>62</v>
      </c>
      <c r="D6" s="81" t="s">
        <v>56</v>
      </c>
      <c r="E6" s="81" t="s">
        <v>56</v>
      </c>
      <c r="F6" s="81" t="s">
        <v>56</v>
      </c>
      <c r="G6" s="81" t="s">
        <v>56</v>
      </c>
      <c r="H6" s="81" t="s">
        <v>56</v>
      </c>
      <c r="I6" s="81" t="s">
        <v>56</v>
      </c>
      <c r="J6" s="81" t="s">
        <v>56</v>
      </c>
      <c r="K6" s="81" t="s">
        <v>56</v>
      </c>
      <c r="L6" s="82" t="s">
        <v>56</v>
      </c>
    </row>
    <row r="7" spans="1:13" ht="4.5" customHeight="1" x14ac:dyDescent="0.2">
      <c r="A7" s="29"/>
      <c r="B7" s="29"/>
      <c r="C7" s="31"/>
      <c r="D7" s="32"/>
      <c r="E7" s="32"/>
      <c r="F7" s="32"/>
      <c r="G7" s="33"/>
      <c r="H7" s="34"/>
      <c r="I7" s="34"/>
      <c r="J7" s="35"/>
      <c r="K7" s="36"/>
      <c r="L7" s="37"/>
    </row>
    <row r="8" spans="1:13" ht="12.95" customHeight="1" x14ac:dyDescent="0.2">
      <c r="A8" s="29"/>
      <c r="B8" s="29"/>
      <c r="C8" s="76" t="s">
        <v>63</v>
      </c>
      <c r="D8" s="76" t="s">
        <v>56</v>
      </c>
      <c r="E8" s="76" t="s">
        <v>56</v>
      </c>
      <c r="F8" s="76" t="s">
        <v>56</v>
      </c>
      <c r="G8" s="76" t="s">
        <v>56</v>
      </c>
      <c r="H8" s="76" t="s">
        <v>56</v>
      </c>
      <c r="I8" s="76" t="s">
        <v>56</v>
      </c>
      <c r="J8" s="76" t="s">
        <v>56</v>
      </c>
      <c r="K8" s="76" t="s">
        <v>56</v>
      </c>
      <c r="L8" s="77" t="s">
        <v>56</v>
      </c>
      <c r="M8" s="38" t="s">
        <v>64</v>
      </c>
    </row>
    <row r="9" spans="1:13" ht="12" customHeight="1" x14ac:dyDescent="0.2">
      <c r="A9" s="29"/>
      <c r="B9" s="29"/>
      <c r="C9" s="39" t="s">
        <v>65</v>
      </c>
      <c r="D9" s="40">
        <v>50000000</v>
      </c>
      <c r="E9" s="40"/>
      <c r="F9" s="40">
        <v>50000000</v>
      </c>
      <c r="G9" s="41"/>
      <c r="H9" s="42">
        <v>50000000</v>
      </c>
      <c r="I9" s="43"/>
      <c r="J9" s="44">
        <v>50000000</v>
      </c>
      <c r="K9" s="45"/>
      <c r="L9" s="46">
        <v>200000000</v>
      </c>
      <c r="M9" s="12" t="s">
        <v>66</v>
      </c>
    </row>
    <row r="10" spans="1:13" ht="12" customHeight="1" x14ac:dyDescent="0.2">
      <c r="A10" s="29"/>
      <c r="B10" s="29"/>
      <c r="C10" s="39" t="s">
        <v>67</v>
      </c>
      <c r="D10" s="47">
        <v>10000000</v>
      </c>
      <c r="E10" s="40"/>
      <c r="F10" s="40">
        <v>10000000</v>
      </c>
      <c r="G10" s="41"/>
      <c r="H10" s="42" t="s">
        <v>68</v>
      </c>
      <c r="I10" s="43"/>
      <c r="J10" s="44" t="s">
        <v>68</v>
      </c>
      <c r="K10" s="45"/>
      <c r="L10" s="46">
        <v>20000000</v>
      </c>
      <c r="M10" s="12" t="s">
        <v>69</v>
      </c>
    </row>
    <row r="11" spans="1:13" ht="12.95" customHeight="1" x14ac:dyDescent="0.2">
      <c r="A11" s="29"/>
      <c r="B11" s="29"/>
      <c r="C11" s="76" t="s">
        <v>70</v>
      </c>
      <c r="D11" s="76" t="s">
        <v>56</v>
      </c>
      <c r="E11" s="76" t="s">
        <v>56</v>
      </c>
      <c r="F11" s="76" t="s">
        <v>56</v>
      </c>
      <c r="G11" s="76" t="s">
        <v>56</v>
      </c>
      <c r="H11" s="76" t="s">
        <v>56</v>
      </c>
      <c r="I11" s="76" t="s">
        <v>56</v>
      </c>
      <c r="J11" s="76" t="s">
        <v>56</v>
      </c>
      <c r="K11" s="76" t="s">
        <v>56</v>
      </c>
      <c r="L11" s="77" t="s">
        <v>56</v>
      </c>
    </row>
    <row r="12" spans="1:13" ht="12" customHeight="1" x14ac:dyDescent="0.2">
      <c r="A12" s="29"/>
      <c r="B12" s="29"/>
      <c r="C12" s="39" t="s">
        <v>71</v>
      </c>
      <c r="D12" s="40">
        <v>12600000</v>
      </c>
      <c r="E12" s="40"/>
      <c r="F12" s="40">
        <v>4000000</v>
      </c>
      <c r="G12" s="48"/>
      <c r="H12" s="42">
        <v>4000000</v>
      </c>
      <c r="I12" s="43"/>
      <c r="J12" s="44">
        <v>4000000</v>
      </c>
      <c r="K12" s="45"/>
      <c r="L12" s="46">
        <v>24600000</v>
      </c>
      <c r="M12" s="12" t="s">
        <v>72</v>
      </c>
    </row>
    <row r="13" spans="1:13" ht="21" x14ac:dyDescent="0.2">
      <c r="A13" s="29"/>
      <c r="B13" s="29"/>
      <c r="C13" s="39" t="s">
        <v>73</v>
      </c>
      <c r="D13" s="40">
        <v>4500000</v>
      </c>
      <c r="E13" s="40"/>
      <c r="F13" s="40" t="s">
        <v>68</v>
      </c>
      <c r="G13" s="41"/>
      <c r="H13" s="42" t="s">
        <v>68</v>
      </c>
      <c r="I13" s="43"/>
      <c r="J13" s="44" t="s">
        <v>68</v>
      </c>
      <c r="K13" s="45"/>
      <c r="L13" s="46">
        <v>4500000</v>
      </c>
      <c r="M13" s="12" t="s">
        <v>72</v>
      </c>
    </row>
    <row r="14" spans="1:13" ht="12.95" customHeight="1" x14ac:dyDescent="0.2">
      <c r="A14" s="29"/>
      <c r="B14" s="29"/>
      <c r="C14" s="76" t="s">
        <v>74</v>
      </c>
      <c r="D14" s="76" t="s">
        <v>56</v>
      </c>
      <c r="E14" s="76" t="s">
        <v>56</v>
      </c>
      <c r="F14" s="76" t="s">
        <v>56</v>
      </c>
      <c r="G14" s="76" t="s">
        <v>56</v>
      </c>
      <c r="H14" s="76" t="s">
        <v>56</v>
      </c>
      <c r="I14" s="76" t="s">
        <v>56</v>
      </c>
      <c r="J14" s="76" t="s">
        <v>56</v>
      </c>
      <c r="K14" s="76" t="s">
        <v>56</v>
      </c>
      <c r="L14" s="77" t="s">
        <v>56</v>
      </c>
    </row>
    <row r="15" spans="1:13" ht="12" customHeight="1" x14ac:dyDescent="0.2">
      <c r="A15" s="29"/>
      <c r="B15" s="29"/>
      <c r="C15" s="39" t="s">
        <v>75</v>
      </c>
      <c r="D15" s="40">
        <v>50000000</v>
      </c>
      <c r="E15" s="40"/>
      <c r="F15" s="40">
        <v>20000000</v>
      </c>
      <c r="G15" s="41"/>
      <c r="H15" s="42">
        <v>17000000</v>
      </c>
      <c r="I15" s="43"/>
      <c r="J15" s="44">
        <v>20000000</v>
      </c>
      <c r="K15" s="45"/>
      <c r="L15" s="46">
        <v>107000000</v>
      </c>
      <c r="M15" s="12" t="s">
        <v>72</v>
      </c>
    </row>
    <row r="16" spans="1:13" ht="12" customHeight="1" x14ac:dyDescent="0.2">
      <c r="A16" s="29"/>
      <c r="B16" s="29"/>
      <c r="C16" s="39" t="s">
        <v>76</v>
      </c>
      <c r="D16" s="40">
        <v>12700000</v>
      </c>
      <c r="E16" s="40"/>
      <c r="F16" s="40">
        <v>10500000</v>
      </c>
      <c r="G16" s="41"/>
      <c r="H16" s="42" t="s">
        <v>68</v>
      </c>
      <c r="I16" s="43"/>
      <c r="J16" s="44" t="s">
        <v>68</v>
      </c>
      <c r="K16" s="45"/>
      <c r="L16" s="46">
        <v>23200000</v>
      </c>
      <c r="M16" s="12" t="s">
        <v>72</v>
      </c>
    </row>
    <row r="17" spans="1:13" ht="12" customHeight="1" x14ac:dyDescent="0.2">
      <c r="A17" s="29"/>
      <c r="B17" s="29"/>
      <c r="C17" s="39" t="s">
        <v>77</v>
      </c>
      <c r="D17" s="40">
        <v>10000000</v>
      </c>
      <c r="E17" s="40"/>
      <c r="F17" s="40">
        <v>10000000</v>
      </c>
      <c r="G17" s="41"/>
      <c r="H17" s="42">
        <v>5000000</v>
      </c>
      <c r="I17" s="43"/>
      <c r="J17" s="44">
        <v>5000000</v>
      </c>
      <c r="K17" s="45"/>
      <c r="L17" s="46">
        <v>30000000</v>
      </c>
      <c r="M17" s="12" t="s">
        <v>72</v>
      </c>
    </row>
    <row r="18" spans="1:13" ht="12" customHeight="1" x14ac:dyDescent="0.2">
      <c r="A18" s="29"/>
      <c r="B18" s="29"/>
      <c r="C18" s="39" t="s">
        <v>78</v>
      </c>
      <c r="D18" s="40">
        <v>8000000</v>
      </c>
      <c r="E18" s="40"/>
      <c r="F18" s="40">
        <v>8000000</v>
      </c>
      <c r="G18" s="41"/>
      <c r="H18" s="42">
        <v>8000000</v>
      </c>
      <c r="I18" s="43"/>
      <c r="J18" s="44">
        <v>8000000</v>
      </c>
      <c r="K18" s="45"/>
      <c r="L18" s="46">
        <v>32000000</v>
      </c>
      <c r="M18" s="12" t="s">
        <v>72</v>
      </c>
    </row>
    <row r="19" spans="1:13" ht="12" customHeight="1" x14ac:dyDescent="0.2">
      <c r="A19" s="29"/>
      <c r="B19" s="29"/>
      <c r="C19" s="39" t="s">
        <v>79</v>
      </c>
      <c r="D19" s="40">
        <v>21600000</v>
      </c>
      <c r="E19" s="40"/>
      <c r="F19" s="40">
        <v>8000000</v>
      </c>
      <c r="G19" s="41"/>
      <c r="H19" s="42">
        <v>8000000</v>
      </c>
      <c r="I19" s="43"/>
      <c r="J19" s="44">
        <v>8000000</v>
      </c>
      <c r="K19" s="45"/>
      <c r="L19" s="46">
        <v>45600000</v>
      </c>
      <c r="M19" s="12" t="s">
        <v>72</v>
      </c>
    </row>
    <row r="20" spans="1:13" ht="12" customHeight="1" x14ac:dyDescent="0.2">
      <c r="A20" s="29"/>
      <c r="B20" s="29"/>
      <c r="C20" s="39" t="s">
        <v>80</v>
      </c>
      <c r="D20" s="40">
        <v>6000000</v>
      </c>
      <c r="E20" s="40"/>
      <c r="F20" s="40" t="s">
        <v>68</v>
      </c>
      <c r="G20" s="41"/>
      <c r="H20" s="42" t="s">
        <v>68</v>
      </c>
      <c r="I20" s="43"/>
      <c r="J20" s="44" t="s">
        <v>68</v>
      </c>
      <c r="K20" s="45"/>
      <c r="L20" s="46">
        <v>6000000</v>
      </c>
      <c r="M20" s="12" t="s">
        <v>72</v>
      </c>
    </row>
    <row r="21" spans="1:13" ht="12" customHeight="1" x14ac:dyDescent="0.2">
      <c r="A21" s="29"/>
      <c r="B21" s="29"/>
      <c r="C21" s="39" t="s">
        <v>81</v>
      </c>
      <c r="D21" s="40">
        <v>7300000</v>
      </c>
      <c r="E21" s="40"/>
      <c r="F21" s="40" t="s">
        <v>68</v>
      </c>
      <c r="G21" s="41"/>
      <c r="H21" s="42" t="s">
        <v>68</v>
      </c>
      <c r="I21" s="43"/>
      <c r="J21" s="44" t="s">
        <v>68</v>
      </c>
      <c r="K21" s="45"/>
      <c r="L21" s="46">
        <v>7300000</v>
      </c>
      <c r="M21" s="12" t="s">
        <v>72</v>
      </c>
    </row>
    <row r="22" spans="1:13" ht="12" customHeight="1" x14ac:dyDescent="0.2">
      <c r="A22" s="29"/>
      <c r="B22" s="29"/>
      <c r="C22" s="39" t="s">
        <v>82</v>
      </c>
      <c r="D22" s="40">
        <v>5000000</v>
      </c>
      <c r="E22" s="40"/>
      <c r="F22" s="40">
        <v>6000000</v>
      </c>
      <c r="G22" s="41"/>
      <c r="H22" s="42">
        <v>6000000</v>
      </c>
      <c r="I22" s="43"/>
      <c r="J22" s="44">
        <v>6000000</v>
      </c>
      <c r="K22" s="45"/>
      <c r="L22" s="46">
        <v>23000000</v>
      </c>
      <c r="M22" s="12" t="s">
        <v>72</v>
      </c>
    </row>
    <row r="23" spans="1:13" ht="12" customHeight="1" x14ac:dyDescent="0.2">
      <c r="A23" s="29"/>
      <c r="B23" s="29"/>
      <c r="C23" s="39" t="s">
        <v>83</v>
      </c>
      <c r="D23" s="40">
        <v>4500000</v>
      </c>
      <c r="E23" s="40"/>
      <c r="F23" s="40">
        <v>5000000</v>
      </c>
      <c r="G23" s="41"/>
      <c r="H23" s="42">
        <v>5000000</v>
      </c>
      <c r="I23" s="43"/>
      <c r="J23" s="44">
        <v>5000000</v>
      </c>
      <c r="K23" s="45"/>
      <c r="L23" s="46">
        <v>19500000</v>
      </c>
      <c r="M23" s="12" t="s">
        <v>72</v>
      </c>
    </row>
    <row r="24" spans="1:13" ht="12" customHeight="1" x14ac:dyDescent="0.2">
      <c r="A24" s="29"/>
      <c r="B24" s="29"/>
      <c r="C24" s="39" t="s">
        <v>84</v>
      </c>
      <c r="D24" s="40">
        <v>4000000</v>
      </c>
      <c r="E24" s="40"/>
      <c r="F24" s="40">
        <v>4000000</v>
      </c>
      <c r="G24" s="41"/>
      <c r="H24" s="42">
        <v>4000000</v>
      </c>
      <c r="I24" s="43"/>
      <c r="J24" s="44">
        <v>4000000</v>
      </c>
      <c r="K24" s="45"/>
      <c r="L24" s="46">
        <v>16000000</v>
      </c>
      <c r="M24" s="12" t="s">
        <v>72</v>
      </c>
    </row>
    <row r="25" spans="1:13" ht="12" customHeight="1" x14ac:dyDescent="0.2">
      <c r="A25" s="29"/>
      <c r="B25" s="29"/>
      <c r="C25" s="39" t="s">
        <v>85</v>
      </c>
      <c r="D25" s="40" t="s">
        <v>68</v>
      </c>
      <c r="E25" s="40"/>
      <c r="F25" s="40">
        <v>10000000</v>
      </c>
      <c r="G25" s="41"/>
      <c r="H25" s="42">
        <v>43000000</v>
      </c>
      <c r="I25" s="43"/>
      <c r="J25" s="44" t="s">
        <v>68</v>
      </c>
      <c r="K25" s="45"/>
      <c r="L25" s="46">
        <v>53000000</v>
      </c>
      <c r="M25" s="12" t="s">
        <v>72</v>
      </c>
    </row>
    <row r="26" spans="1:13" ht="12" customHeight="1" x14ac:dyDescent="0.2">
      <c r="A26" s="29"/>
      <c r="B26" s="29"/>
      <c r="C26" s="39" t="s">
        <v>86</v>
      </c>
      <c r="D26" s="40" t="s">
        <v>68</v>
      </c>
      <c r="E26" s="40"/>
      <c r="F26" s="40">
        <v>7800000</v>
      </c>
      <c r="G26" s="41"/>
      <c r="H26" s="42">
        <v>18500000</v>
      </c>
      <c r="I26" s="43"/>
      <c r="J26" s="44">
        <v>32500000</v>
      </c>
      <c r="K26" s="45"/>
      <c r="L26" s="46">
        <v>58800000</v>
      </c>
      <c r="M26" s="12" t="s">
        <v>72</v>
      </c>
    </row>
    <row r="27" spans="1:13" ht="21" customHeight="1" x14ac:dyDescent="0.2">
      <c r="A27" s="29"/>
      <c r="B27" s="29"/>
      <c r="C27" s="39" t="s">
        <v>87</v>
      </c>
      <c r="D27" s="40" t="s">
        <v>68</v>
      </c>
      <c r="E27" s="40"/>
      <c r="F27" s="40" t="s">
        <v>68</v>
      </c>
      <c r="G27" s="41"/>
      <c r="H27" s="42">
        <v>5200000</v>
      </c>
      <c r="I27" s="43"/>
      <c r="J27" s="44">
        <v>9800000</v>
      </c>
      <c r="K27" s="45"/>
      <c r="L27" s="46">
        <v>15000000</v>
      </c>
      <c r="M27" s="12" t="s">
        <v>72</v>
      </c>
    </row>
    <row r="28" spans="1:13" ht="12.95" customHeight="1" x14ac:dyDescent="0.2">
      <c r="A28" s="29"/>
      <c r="B28" s="29"/>
      <c r="C28" s="76" t="s">
        <v>88</v>
      </c>
      <c r="D28" s="76" t="s">
        <v>56</v>
      </c>
      <c r="E28" s="76" t="s">
        <v>56</v>
      </c>
      <c r="F28" s="76" t="s">
        <v>56</v>
      </c>
      <c r="G28" s="76" t="s">
        <v>56</v>
      </c>
      <c r="H28" s="76" t="s">
        <v>56</v>
      </c>
      <c r="I28" s="76" t="s">
        <v>56</v>
      </c>
      <c r="J28" s="76" t="s">
        <v>56</v>
      </c>
      <c r="K28" s="76" t="s">
        <v>56</v>
      </c>
      <c r="L28" s="77" t="s">
        <v>56</v>
      </c>
    </row>
    <row r="29" spans="1:13" ht="12" customHeight="1" x14ac:dyDescent="0.2">
      <c r="A29" s="29"/>
      <c r="B29" s="29"/>
      <c r="C29" s="39" t="s">
        <v>89</v>
      </c>
      <c r="D29" s="40">
        <v>3000000</v>
      </c>
      <c r="E29" s="40"/>
      <c r="F29" s="40">
        <v>12500000</v>
      </c>
      <c r="G29" s="41"/>
      <c r="H29" s="42">
        <v>13000000</v>
      </c>
      <c r="I29" s="43"/>
      <c r="J29" s="44">
        <v>26000000</v>
      </c>
      <c r="K29" s="45"/>
      <c r="L29" s="46">
        <v>54500000</v>
      </c>
      <c r="M29" s="12" t="s">
        <v>69</v>
      </c>
    </row>
    <row r="30" spans="1:13" ht="12" customHeight="1" x14ac:dyDescent="0.2">
      <c r="A30" s="29"/>
      <c r="B30" s="29"/>
      <c r="C30" s="39" t="s">
        <v>90</v>
      </c>
      <c r="D30" s="40">
        <v>8800000</v>
      </c>
      <c r="E30" s="40"/>
      <c r="F30" s="40">
        <v>8700000</v>
      </c>
      <c r="G30" s="41"/>
      <c r="H30" s="42" t="s">
        <v>68</v>
      </c>
      <c r="I30" s="43"/>
      <c r="J30" s="44" t="s">
        <v>68</v>
      </c>
      <c r="K30" s="45"/>
      <c r="L30" s="46">
        <v>17500000</v>
      </c>
      <c r="M30" s="12" t="s">
        <v>69</v>
      </c>
    </row>
    <row r="31" spans="1:13" ht="12" customHeight="1" x14ac:dyDescent="0.2">
      <c r="A31" s="29"/>
      <c r="B31" s="29"/>
      <c r="C31" s="39" t="s">
        <v>91</v>
      </c>
      <c r="D31" s="40">
        <v>3000000</v>
      </c>
      <c r="E31" s="40"/>
      <c r="F31" s="40">
        <v>3500000</v>
      </c>
      <c r="G31" s="41"/>
      <c r="H31" s="42" t="s">
        <v>68</v>
      </c>
      <c r="I31" s="43"/>
      <c r="J31" s="44" t="s">
        <v>68</v>
      </c>
      <c r="K31" s="45"/>
      <c r="L31" s="46">
        <v>6500000</v>
      </c>
      <c r="M31" s="12" t="s">
        <v>69</v>
      </c>
    </row>
    <row r="32" spans="1:13" ht="12" customHeight="1" x14ac:dyDescent="0.2">
      <c r="A32" s="29"/>
      <c r="B32" s="29"/>
      <c r="C32" s="39" t="s">
        <v>92</v>
      </c>
      <c r="D32" s="40">
        <v>5000000</v>
      </c>
      <c r="E32" s="40"/>
      <c r="F32" s="40">
        <v>10000000</v>
      </c>
      <c r="G32" s="41"/>
      <c r="H32" s="42" t="s">
        <v>68</v>
      </c>
      <c r="I32" s="43"/>
      <c r="J32" s="44" t="s">
        <v>68</v>
      </c>
      <c r="K32" s="45"/>
      <c r="L32" s="46">
        <v>15000000</v>
      </c>
      <c r="M32" s="12" t="s">
        <v>69</v>
      </c>
    </row>
    <row r="33" spans="1:12" ht="17.25" customHeight="1" x14ac:dyDescent="0.2">
      <c r="A33" s="29"/>
      <c r="B33" s="29"/>
      <c r="C33" s="39" t="s">
        <v>93</v>
      </c>
      <c r="D33" s="49" t="s">
        <v>68</v>
      </c>
      <c r="E33" s="49"/>
      <c r="F33" s="49">
        <v>38000000</v>
      </c>
      <c r="G33" s="50"/>
      <c r="H33" s="51">
        <v>39300000</v>
      </c>
      <c r="I33" s="52"/>
      <c r="J33" s="53">
        <v>47700000</v>
      </c>
      <c r="K33" s="54"/>
      <c r="L33" s="55">
        <v>125000000</v>
      </c>
    </row>
    <row r="34" spans="1:12" ht="15.95" customHeight="1" thickBot="1" x14ac:dyDescent="0.25">
      <c r="A34" s="29"/>
      <c r="B34" s="29"/>
      <c r="C34" s="56" t="s">
        <v>94</v>
      </c>
      <c r="D34" s="57">
        <v>226000000</v>
      </c>
      <c r="E34" s="58"/>
      <c r="F34" s="57">
        <v>226000000</v>
      </c>
      <c r="G34" s="59"/>
      <c r="H34" s="60">
        <v>226000000</v>
      </c>
      <c r="I34" s="61"/>
      <c r="J34" s="62">
        <v>226000000</v>
      </c>
      <c r="K34" s="63"/>
      <c r="L34" s="64">
        <v>904000000</v>
      </c>
    </row>
    <row r="35" spans="1:12" s="12" customFormat="1" ht="6" customHeight="1" thickTop="1" thickBot="1" x14ac:dyDescent="0.25">
      <c r="A35" s="29"/>
      <c r="B35" s="29"/>
      <c r="C35" s="56"/>
      <c r="D35" s="65"/>
      <c r="E35" s="66"/>
      <c r="F35" s="65"/>
      <c r="G35" s="67"/>
      <c r="H35" s="68"/>
      <c r="I35" s="69"/>
      <c r="J35" s="70"/>
      <c r="K35" s="71"/>
      <c r="L35" s="72"/>
    </row>
  </sheetData>
  <mergeCells count="7">
    <mergeCell ref="C14:L14"/>
    <mergeCell ref="C28:L28"/>
    <mergeCell ref="C2:L2"/>
    <mergeCell ref="C3:L3"/>
    <mergeCell ref="C6:L6"/>
    <mergeCell ref="C8:L8"/>
    <mergeCell ref="C11:L11"/>
  </mergeCells>
  <hyperlinks>
    <hyperlink ref="C2:L2" r:id="rId1" display="Addiotnal information on each of the 2022 Bond programs can be found in the FY23 Budget Book." xr:uid="{F90E8431-3162-4EC2-81DA-B275BA8A7D6A}"/>
  </hyperlinks>
  <printOptions horizontalCentered="1"/>
  <pageMargins left="0" right="0" top="0.25" bottom="0"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2018</vt:lpstr>
      <vt:lpstr>2020</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Blackwell, Tiffany</dc:creator>
  <cp:lastModifiedBy>Rob Nanfelt</cp:lastModifiedBy>
  <dcterms:created xsi:type="dcterms:W3CDTF">2022-07-27T13:12:27Z</dcterms:created>
  <dcterms:modified xsi:type="dcterms:W3CDTF">2022-08-30T20:56:34Z</dcterms:modified>
</cp:coreProperties>
</file>