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27"/>
  <workbookPr defaultThemeVersion="124226"/>
  <mc:AlternateContent xmlns:mc="http://schemas.openxmlformats.org/markup-compatibility/2006">
    <mc:Choice Requires="x15">
      <x15ac:absPath xmlns:x15ac="http://schemas.microsoft.com/office/spreadsheetml/2010/11/ac" url="https://appaadmin.sharepoint.com/sites/APPAStaff/Shared Documents/Professional Development/Learning-Certification/Learning Programs/Certification/CEFP/CEFP Calculators/"/>
    </mc:Choice>
  </mc:AlternateContent>
  <xr:revisionPtr revIDLastSave="0" documentId="8_{0DA32E36-28FD-4C34-B742-1CF095E5EEF5}" xr6:coauthVersionLast="47" xr6:coauthVersionMax="47" xr10:uidLastSave="{00000000-0000-0000-0000-000000000000}"/>
  <bookViews>
    <workbookView xWindow="38400" yWindow="500" windowWidth="38400" windowHeight="21100" xr2:uid="{00000000-000D-0000-FFFF-FFFF00000000}"/>
  </bookViews>
  <sheets>
    <sheet name="APPA CEFP Recertification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11" i="1"/>
  <c r="G12" i="1"/>
  <c r="G13" i="1"/>
  <c r="G14" i="1"/>
  <c r="G15" i="1"/>
  <c r="G16" i="1"/>
  <c r="G17" i="1"/>
  <c r="G18" i="1"/>
  <c r="G9" i="1" l="1"/>
  <c r="E6" i="1"/>
  <c r="G39" i="1"/>
  <c r="G37" i="1"/>
  <c r="G38" i="1"/>
  <c r="G36" i="1"/>
  <c r="G33" i="1"/>
  <c r="G34" i="1"/>
  <c r="G35" i="1"/>
  <c r="G30" i="1"/>
  <c r="G31" i="1"/>
  <c r="G32" i="1"/>
  <c r="G21" i="1"/>
  <c r="G22" i="1"/>
  <c r="G23" i="1"/>
  <c r="G24" i="1"/>
  <c r="G25" i="1"/>
  <c r="G26" i="1"/>
  <c r="G27" i="1"/>
  <c r="G28" i="1"/>
  <c r="G29" i="1"/>
  <c r="G19" i="1"/>
  <c r="G20" i="1"/>
  <c r="G41" i="1" l="1"/>
  <c r="G42" i="1"/>
</calcChain>
</file>

<file path=xl/sharedStrings.xml><?xml version="1.0" encoding="utf-8"?>
<sst xmlns="http://schemas.openxmlformats.org/spreadsheetml/2006/main" count="94" uniqueCount="78">
  <si>
    <t> APPA Recertification Activity</t>
  </si>
  <si>
    <t>Please complete this professional development activity sheet (yellow highlighted cells are for data entry) to document your continuous engagement in learning and serving. APPA's recertification is based on a points system documented below. Please provide as much detail (required for any activity that resulted in points) as you can for any activity you participated in. Plese note that we may ask you to provide substantiation documentation for any or all of these activities before your recertification request is approved. Educational Section total needs to be at least 40 and overall total needs to be 120 in a four year period following your certification or last recertification</t>
  </si>
  <si>
    <t>Begin Year (This is the year you obtained your certification or most recent re-certification)</t>
  </si>
  <si>
    <t>&lt;== Details required</t>
  </si>
  <si>
    <t>End Year (Four year period from your certification or most recent recertification - next recertification due date)</t>
  </si>
  <si>
    <t>Category</t>
  </si>
  <si>
    <t>Sub-Category</t>
  </si>
  <si>
    <t>Activity</t>
  </si>
  <si>
    <t>Points per Unit</t>
  </si>
  <si>
    <t>Units Completed</t>
  </si>
  <si>
    <t>Unit Type</t>
  </si>
  <si>
    <t>Points</t>
  </si>
  <si>
    <t>Describe your activity in detail with dates (required if point count &gt; 0)</t>
  </si>
  <si>
    <t>Experience/Employment</t>
  </si>
  <si>
    <t>Employment</t>
  </si>
  <si>
    <t>Full-time practicing facility management professional (maximum 40 points)</t>
  </si>
  <si>
    <t>Years</t>
  </si>
  <si>
    <t>Part-time practicing facility management professional (maximum 20 points)</t>
  </si>
  <si>
    <t>Education (you need a minimum of 40 hours in this section)</t>
  </si>
  <si>
    <t>College Courses (Enrollment in a facility management related course at a degree granting institution)</t>
  </si>
  <si>
    <t>College course (3-hour)</t>
  </si>
  <si>
    <t>Course</t>
  </si>
  <si>
    <t>College course (4-hour)</t>
  </si>
  <si>
    <r>
      <t xml:space="preserve">APPA Events
(Lookup your APPA trasncript by logging into myAPPA by visiting </t>
    </r>
    <r>
      <rPr>
        <b/>
        <sz val="11"/>
        <color theme="1"/>
        <rFont val="Aptos"/>
      </rPr>
      <t>https://www.appa.org/transcript</t>
    </r>
    <r>
      <rPr>
        <sz val="11"/>
        <color theme="1"/>
        <rFont val="Aptos"/>
      </rPr>
      <t>)</t>
    </r>
  </si>
  <si>
    <t>Annual Conference</t>
  </si>
  <si>
    <t>Conference</t>
  </si>
  <si>
    <t>Regional Conferences (CAPPA/ERAPPA/MAPPA/PCAPPA/RMA/SRAPPA)</t>
  </si>
  <si>
    <t>Chapter/State Conference</t>
  </si>
  <si>
    <t>APPA trainings e.g. APPA U: Institute, Leadership Academy, Supervisor's Toolkit, Invest in Success etc. (30 points per week/track)</t>
  </si>
  <si>
    <t>Event</t>
  </si>
  <si>
    <t>APPA Thought Leaders Symposium</t>
  </si>
  <si>
    <t>APPA Professional competency programs (In person or online) e.g. seminars, workshops, technical training, lunch and learns, safety training, webinars, etc. (1 point per educational contact hour)</t>
  </si>
  <si>
    <t>Contact Hours</t>
  </si>
  <si>
    <t>Other Education</t>
  </si>
  <si>
    <t>Attendance - Non-APPA conference - directly related to the facility
management profession</t>
  </si>
  <si>
    <t>Professional competency programs (In person or online) e.g. seminars, workshops, technical training, lunch and learns, safety training, webinars, etc (1 point per educational contact hour)</t>
  </si>
  <si>
    <t>Leadership</t>
  </si>
  <si>
    <t>Teach/Consult/Train</t>
  </si>
  <si>
    <t>Full-time facilities management consultant</t>
  </si>
  <si>
    <t>Year</t>
  </si>
  <si>
    <t>Part-time facilities management consultant</t>
  </si>
  <si>
    <t>Serving as a Mentor/Mentee</t>
  </si>
  <si>
    <t>Faculty/Trainer for one (1) session (e.g. Institute electives)</t>
  </si>
  <si>
    <t>Session</t>
  </si>
  <si>
    <t>Faculty/Trainer for delivery of a week long program (e.g. APPA U programs,
Toolkits, etc)</t>
  </si>
  <si>
    <t>Program</t>
  </si>
  <si>
    <t>Session presenter at a Facilities Management related conference (e.g. APPA Conference, regional, state/chapter, other)</t>
  </si>
  <si>
    <t>Serving as a facilitator for APPA Certification Cohort</t>
  </si>
  <si>
    <t>Instructor in college or university facility management program (3-hour course)</t>
  </si>
  <si>
    <t>Instructor in college or university facility management program (4-hour course)</t>
  </si>
  <si>
    <t>Member/Officer</t>
  </si>
  <si>
    <t>Holding an elected office within APPA or an APPA region, state/chapter</t>
  </si>
  <si>
    <t>per role per year</t>
  </si>
  <si>
    <t>Committee member of an APPA International, regional or chapter/state committee (includes conference hosting committees, safety committees, or any other local committee directly related to FM)</t>
  </si>
  <si>
    <t>per committee per year</t>
  </si>
  <si>
    <t>Other</t>
  </si>
  <si>
    <t>Session presenter at a non-APPA conference directly related to the facility management profession</t>
  </si>
  <si>
    <t>Research/Publication</t>
  </si>
  <si>
    <t>Awards/Performance</t>
  </si>
  <si>
    <t>Individual APPA Award Recipient</t>
  </si>
  <si>
    <t>Award</t>
  </si>
  <si>
    <t>FMEP</t>
  </si>
  <si>
    <t>Visit</t>
  </si>
  <si>
    <t>Complete FPI survey (participant)</t>
  </si>
  <si>
    <t>Complete FPI survey (Administrator)</t>
  </si>
  <si>
    <t>Author/Research</t>
  </si>
  <si>
    <t>Published article in any Facilities Management related magazine or journal</t>
  </si>
  <si>
    <t>Article</t>
  </si>
  <si>
    <t>Author a BOK (Body of Knowledge) chapter</t>
  </si>
  <si>
    <t>Chapter</t>
  </si>
  <si>
    <t>Author/Co-Author a book (e-book or printed) for the APPA membership</t>
  </si>
  <si>
    <t>Book</t>
  </si>
  <si>
    <t>Educational Points Earned</t>
  </si>
  <si>
    <r>
      <t xml:space="preserve">You need at least </t>
    </r>
    <r>
      <rPr>
        <b/>
        <sz val="11"/>
        <color theme="1"/>
        <rFont val="Calibri"/>
        <family val="2"/>
        <scheme val="minor"/>
      </rPr>
      <t>40</t>
    </r>
    <r>
      <rPr>
        <sz val="11"/>
        <color theme="1"/>
        <rFont val="Calibri"/>
        <family val="2"/>
        <scheme val="minor"/>
      </rPr>
      <t xml:space="preserve"> Educational Points to recertify</t>
    </r>
  </si>
  <si>
    <t>Total Points Earned</t>
  </si>
  <si>
    <r>
      <t xml:space="preserve">You need at least </t>
    </r>
    <r>
      <rPr>
        <b/>
        <sz val="11"/>
        <color theme="1"/>
        <rFont val="Calibri"/>
        <family val="2"/>
        <scheme val="minor"/>
      </rPr>
      <t>120</t>
    </r>
    <r>
      <rPr>
        <sz val="11"/>
        <color theme="1"/>
        <rFont val="Calibri"/>
        <family val="2"/>
        <scheme val="minor"/>
      </rPr>
      <t xml:space="preserve"> total points to recertify</t>
    </r>
  </si>
  <si>
    <t>Please upload this completed file with the purchase of your recertification.</t>
  </si>
  <si>
    <t>Rev. 2025-09-01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</si>
</sst>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sz val="15"/>
      <color theme="3"/>
      <name val="Calibri"/>
      <family val="2"/>
      <scheme val="minor"/>
    </font>
    <font>
      <sz val="12"/>
      <color rgb="FF212529"/>
      <name val="Helvetica Neue"/>
      <family val="2"/>
    </font>
    <font>
      <b/>
      <sz val="11"/>
      <color theme="1"/>
      <name val="Aptos"/>
    </font>
    <font>
      <sz val="11"/>
      <color theme="1"/>
      <name val="Aptos"/>
    </font>
    <font>
      <sz val="11"/>
      <color theme="0"/>
      <name val="Aptos"/>
    </font>
    <font>
      <sz val="12"/>
      <color theme="1"/>
      <name val="Aptos"/>
    </font>
    <font>
      <sz val="11"/>
      <color rgb="FF000000"/>
      <name val="Aptos"/>
    </font>
    <font>
      <sz val="12"/>
      <color rgb="FFFF0000"/>
      <name val="Helvetica Neue"/>
      <family val="2"/>
    </font>
    <font>
      <b/>
      <sz val="11"/>
      <color theme="3"/>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rgb="FF000000"/>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ck">
        <color theme="4"/>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2" applyNumberFormat="0" applyFill="0" applyAlignment="0" applyProtection="0"/>
    <xf numFmtId="0" fontId="10" fillId="0" borderId="0" applyNumberFormat="0" applyFill="0" applyBorder="0" applyAlignment="0" applyProtection="0"/>
  </cellStyleXfs>
  <cellXfs count="38">
    <xf numFmtId="0" fontId="0" fillId="0" borderId="0" xfId="0"/>
    <xf numFmtId="0" fontId="0" fillId="0" borderId="0" xfId="0" applyAlignment="1">
      <alignment wrapText="1"/>
    </xf>
    <xf numFmtId="0" fontId="4" fillId="0" borderId="1" xfId="0" applyFont="1" applyBorder="1" applyAlignment="1">
      <alignment horizontal="center" vertical="top" wrapText="1"/>
    </xf>
    <xf numFmtId="0" fontId="5" fillId="0" borderId="0" xfId="0" applyFont="1"/>
    <xf numFmtId="0" fontId="5" fillId="0" borderId="1" xfId="0" applyFont="1" applyBorder="1" applyAlignment="1">
      <alignment wrapText="1"/>
    </xf>
    <xf numFmtId="0" fontId="6" fillId="0" borderId="0" xfId="0" applyFont="1"/>
    <xf numFmtId="0" fontId="7" fillId="0" borderId="1" xfId="0" applyFont="1" applyBorder="1"/>
    <xf numFmtId="0" fontId="7" fillId="0" borderId="1" xfId="0" applyFont="1" applyBorder="1" applyAlignment="1">
      <alignment wrapText="1"/>
    </xf>
    <xf numFmtId="0" fontId="5" fillId="0" borderId="1" xfId="0" applyFont="1" applyBorder="1" applyAlignment="1">
      <alignment horizontal="center"/>
    </xf>
    <xf numFmtId="0" fontId="3" fillId="0" borderId="0" xfId="0" applyFont="1" applyAlignment="1">
      <alignment horizontal="center" wrapText="1"/>
    </xf>
    <xf numFmtId="0" fontId="3" fillId="0" borderId="7" xfId="0" applyFont="1" applyBorder="1" applyAlignment="1">
      <alignment horizontal="center" wrapText="1"/>
    </xf>
    <xf numFmtId="0" fontId="5" fillId="2" borderId="1" xfId="0" applyFont="1" applyFill="1" applyBorder="1" applyAlignment="1" applyProtection="1">
      <alignment horizontal="center"/>
      <protection locked="0"/>
    </xf>
    <xf numFmtId="0" fontId="8" fillId="11" borderId="1" xfId="0" applyFont="1" applyFill="1" applyBorder="1" applyAlignment="1" applyProtection="1">
      <alignment horizontal="center"/>
      <protection locked="0"/>
    </xf>
    <xf numFmtId="0" fontId="9" fillId="0" borderId="7" xfId="0" applyFont="1" applyBorder="1" applyAlignment="1">
      <alignment horizontal="center" wrapText="1"/>
    </xf>
    <xf numFmtId="0" fontId="5" fillId="0" borderId="0" xfId="0" applyFont="1" applyProtection="1">
      <protection locked="0"/>
    </xf>
    <xf numFmtId="1" fontId="5" fillId="2" borderId="1" xfId="0" applyNumberFormat="1" applyFont="1" applyFill="1" applyBorder="1" applyAlignment="1" applyProtection="1">
      <alignment horizontal="center"/>
      <protection locked="0"/>
    </xf>
    <xf numFmtId="1" fontId="5" fillId="12" borderId="1" xfId="0" applyNumberFormat="1" applyFont="1" applyFill="1" applyBorder="1" applyAlignment="1" applyProtection="1">
      <alignment horizontal="center"/>
      <protection locked="0"/>
    </xf>
    <xf numFmtId="0" fontId="5" fillId="0" borderId="1" xfId="0" applyFont="1" applyBorder="1" applyAlignment="1">
      <alignment horizontal="center" vertical="center" wrapText="1"/>
    </xf>
    <xf numFmtId="0" fontId="0" fillId="0" borderId="0" xfId="0" applyAlignment="1">
      <alignment horizontal="center"/>
    </xf>
    <xf numFmtId="0" fontId="5" fillId="8"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0" fillId="0" borderId="0" xfId="2" applyAlignment="1">
      <alignment horizontal="center" wrapText="1"/>
    </xf>
    <xf numFmtId="0" fontId="2" fillId="0" borderId="2" xfId="1" applyAlignment="1">
      <alignment horizontal="center" wrapText="1"/>
    </xf>
    <xf numFmtId="0" fontId="10" fillId="0" borderId="6" xfId="2" applyBorder="1" applyAlignment="1">
      <alignment horizontal="left" wrapText="1"/>
    </xf>
    <xf numFmtId="0" fontId="5" fillId="9" borderId="4"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0" borderId="8" xfId="0" applyFont="1" applyBorder="1" applyAlignment="1">
      <alignment horizontal="right" wrapText="1"/>
    </xf>
    <xf numFmtId="0" fontId="5" fillId="0" borderId="9" xfId="0" applyFont="1" applyBorder="1" applyAlignment="1">
      <alignment horizontal="right" wrapText="1"/>
    </xf>
    <xf numFmtId="0" fontId="5" fillId="0" borderId="10" xfId="0" applyFont="1" applyBorder="1" applyAlignment="1">
      <alignment horizontal="right" wrapText="1"/>
    </xf>
    <xf numFmtId="0" fontId="5" fillId="10"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3" fillId="0" borderId="0" xfId="0" applyFont="1" applyAlignment="1">
      <alignment horizontal="center" wrapText="1"/>
    </xf>
    <xf numFmtId="0" fontId="1" fillId="0" borderId="0" xfId="0" applyFont="1" applyAlignment="1">
      <alignment horizontal="right" wrapText="1"/>
    </xf>
    <xf numFmtId="0" fontId="5" fillId="3" borderId="1" xfId="0" applyFont="1" applyFill="1" applyBorder="1" applyAlignment="1">
      <alignment horizontal="center" vertical="center" wrapText="1"/>
    </xf>
  </cellXfs>
  <cellStyles count="3">
    <cellStyle name="Heading 1" xfId="1" builtinId="16"/>
    <cellStyle name="Heading 4" xfId="2" builtinId="19"/>
    <cellStyle name="Normal" xfId="0" builtinId="0"/>
  </cellStyles>
  <dxfs count="5">
    <dxf>
      <font>
        <b val="0"/>
        <i/>
        <color rgb="FFFF0000"/>
      </font>
    </dxf>
    <dxf>
      <font>
        <color rgb="FF006100"/>
      </font>
      <fill>
        <patternFill>
          <bgColor rgb="FFC6EFCE"/>
        </patternFill>
      </fill>
    </dxf>
    <dxf>
      <font>
        <color rgb="FF9C0006"/>
      </font>
      <fill>
        <patternFill>
          <bgColor rgb="FFFFC7CE"/>
        </patternFill>
      </fill>
    </dxf>
    <dxf>
      <fill>
        <patternFill>
          <bgColor theme="0" tint="-0.499984740745262"/>
        </patternFill>
      </fill>
    </dxf>
    <dxf>
      <font>
        <b val="0"/>
        <i/>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tabSelected="1" zoomScale="125" workbookViewId="0">
      <selection activeCell="E15" sqref="E15"/>
    </sheetView>
  </sheetViews>
  <sheetFormatPr defaultColWidth="8.85546875" defaultRowHeight="15"/>
  <cols>
    <col min="1" max="1" width="20.85546875" style="1" customWidth="1"/>
    <col min="2" max="2" width="31" style="1" customWidth="1"/>
    <col min="3" max="3" width="42.140625" style="1" bestFit="1" customWidth="1"/>
    <col min="4" max="4" width="8.85546875" customWidth="1"/>
    <col min="5" max="5" width="10.28515625" customWidth="1"/>
    <col min="6" max="6" width="11.7109375" customWidth="1"/>
    <col min="7" max="7" width="10.140625" bestFit="1" customWidth="1"/>
    <col min="8" max="8" width="59.7109375" customWidth="1"/>
    <col min="9" max="9" width="16.42578125" bestFit="1" customWidth="1"/>
  </cols>
  <sheetData>
    <row r="1" spans="1:9" ht="23.25" customHeight="1" thickBot="1">
      <c r="A1" s="25" t="s">
        <v>0</v>
      </c>
      <c r="B1" s="25"/>
      <c r="C1" s="25"/>
      <c r="D1" s="25"/>
      <c r="E1" s="25"/>
      <c r="F1" s="25"/>
      <c r="G1" s="25"/>
      <c r="H1" s="25"/>
    </row>
    <row r="2" spans="1:9" ht="61.5" customHeight="1" thickTop="1">
      <c r="A2" s="26" t="s">
        <v>1</v>
      </c>
      <c r="B2" s="26"/>
      <c r="C2" s="26"/>
      <c r="D2" s="26"/>
      <c r="E2" s="26"/>
      <c r="F2" s="26"/>
      <c r="G2" s="26"/>
      <c r="H2" s="26"/>
    </row>
    <row r="3" spans="1:9" ht="15.95">
      <c r="A3" s="35"/>
      <c r="B3" s="35"/>
      <c r="C3" s="35"/>
      <c r="D3" s="35"/>
      <c r="E3" s="35"/>
      <c r="F3" s="35"/>
      <c r="G3" s="35"/>
      <c r="H3" s="35"/>
    </row>
    <row r="4" spans="1:9" ht="17.100000000000001" customHeight="1">
      <c r="A4" s="9"/>
      <c r="B4" s="9"/>
      <c r="C4" s="9"/>
      <c r="D4" s="9"/>
      <c r="E4" s="9"/>
      <c r="F4" s="9"/>
      <c r="G4" s="9"/>
      <c r="H4" s="9"/>
    </row>
    <row r="5" spans="1:9" ht="17.100000000000001" customHeight="1">
      <c r="A5" s="30" t="s">
        <v>2</v>
      </c>
      <c r="B5" s="31"/>
      <c r="C5" s="31"/>
      <c r="D5" s="32"/>
      <c r="E5" s="15"/>
      <c r="F5" s="5" t="s">
        <v>3</v>
      </c>
      <c r="G5" s="9"/>
      <c r="H5" s="9"/>
    </row>
    <row r="6" spans="1:9" ht="17.100000000000001" customHeight="1">
      <c r="A6" s="30" t="s">
        <v>4</v>
      </c>
      <c r="B6" s="31"/>
      <c r="C6" s="31"/>
      <c r="D6" s="32"/>
      <c r="E6" s="16" t="str">
        <f>IF(E5+4&gt;4, E5+4, "")</f>
        <v/>
      </c>
    </row>
    <row r="7" spans="1:9" ht="17.100000000000001" customHeight="1">
      <c r="A7" s="10"/>
      <c r="B7" s="13"/>
      <c r="C7" s="10"/>
      <c r="D7" s="10"/>
    </row>
    <row r="8" spans="1:9" ht="32.1">
      <c r="A8" s="2" t="s">
        <v>5</v>
      </c>
      <c r="B8" s="2" t="s">
        <v>6</v>
      </c>
      <c r="C8" s="2" t="s">
        <v>7</v>
      </c>
      <c r="D8" s="2" t="s">
        <v>8</v>
      </c>
      <c r="E8" s="2" t="s">
        <v>9</v>
      </c>
      <c r="F8" s="2" t="s">
        <v>10</v>
      </c>
      <c r="G8" s="2" t="s">
        <v>11</v>
      </c>
      <c r="H8" s="2" t="s">
        <v>12</v>
      </c>
      <c r="I8" s="3"/>
    </row>
    <row r="9" spans="1:9" ht="32.1">
      <c r="A9" s="21" t="s">
        <v>13</v>
      </c>
      <c r="B9" s="22" t="s">
        <v>14</v>
      </c>
      <c r="C9" s="4" t="s">
        <v>15</v>
      </c>
      <c r="D9" s="8">
        <v>10</v>
      </c>
      <c r="E9" s="11">
        <v>0</v>
      </c>
      <c r="F9" s="17" t="s">
        <v>16</v>
      </c>
      <c r="G9" s="8">
        <f t="shared" ref="G9:G35" si="0">D9*E9</f>
        <v>0</v>
      </c>
      <c r="H9" s="14"/>
      <c r="I9" s="5"/>
    </row>
    <row r="10" spans="1:9" ht="32.1">
      <c r="A10" s="21"/>
      <c r="B10" s="22"/>
      <c r="C10" s="4" t="s">
        <v>17</v>
      </c>
      <c r="D10" s="8">
        <v>5</v>
      </c>
      <c r="E10" s="11">
        <v>0</v>
      </c>
      <c r="F10" s="17" t="s">
        <v>16</v>
      </c>
      <c r="G10" s="8">
        <f t="shared" si="0"/>
        <v>0</v>
      </c>
      <c r="H10" s="14"/>
      <c r="I10" s="5"/>
    </row>
    <row r="11" spans="1:9" ht="27" customHeight="1">
      <c r="A11" s="37" t="s">
        <v>18</v>
      </c>
      <c r="B11" s="23" t="s">
        <v>19</v>
      </c>
      <c r="C11" s="4" t="s">
        <v>20</v>
      </c>
      <c r="D11" s="8">
        <v>30</v>
      </c>
      <c r="E11" s="12">
        <v>0</v>
      </c>
      <c r="F11" s="17" t="s">
        <v>21</v>
      </c>
      <c r="G11" s="8">
        <f t="shared" si="0"/>
        <v>0</v>
      </c>
      <c r="H11" s="14"/>
      <c r="I11" s="5"/>
    </row>
    <row r="12" spans="1:9" ht="32.1" customHeight="1">
      <c r="A12" s="37"/>
      <c r="B12" s="23"/>
      <c r="C12" s="4" t="s">
        <v>22</v>
      </c>
      <c r="D12" s="8">
        <v>40</v>
      </c>
      <c r="E12" s="12">
        <v>0</v>
      </c>
      <c r="F12" s="17" t="s">
        <v>21</v>
      </c>
      <c r="G12" s="8">
        <f t="shared" si="0"/>
        <v>0</v>
      </c>
      <c r="H12" s="14"/>
      <c r="I12" s="5"/>
    </row>
    <row r="13" spans="1:9" ht="15.95">
      <c r="A13" s="37"/>
      <c r="B13" s="23" t="s">
        <v>23</v>
      </c>
      <c r="C13" s="4" t="s">
        <v>24</v>
      </c>
      <c r="D13" s="8">
        <v>16</v>
      </c>
      <c r="E13" s="11">
        <v>0</v>
      </c>
      <c r="F13" s="17" t="s">
        <v>25</v>
      </c>
      <c r="G13" s="8">
        <f t="shared" si="0"/>
        <v>0</v>
      </c>
      <c r="H13" s="14"/>
      <c r="I13" s="5"/>
    </row>
    <row r="14" spans="1:9" ht="32.1">
      <c r="A14" s="37"/>
      <c r="B14" s="23"/>
      <c r="C14" s="4" t="s">
        <v>26</v>
      </c>
      <c r="D14" s="8">
        <v>15</v>
      </c>
      <c r="E14" s="11">
        <v>0</v>
      </c>
      <c r="F14" s="17" t="s">
        <v>25</v>
      </c>
      <c r="G14" s="8">
        <f t="shared" si="0"/>
        <v>0</v>
      </c>
      <c r="H14" s="14"/>
      <c r="I14" s="5"/>
    </row>
    <row r="15" spans="1:9" ht="15.95">
      <c r="A15" s="37"/>
      <c r="B15" s="23"/>
      <c r="C15" s="4" t="s">
        <v>27</v>
      </c>
      <c r="D15" s="8">
        <v>10</v>
      </c>
      <c r="E15" s="11">
        <v>0</v>
      </c>
      <c r="F15" s="17" t="s">
        <v>25</v>
      </c>
      <c r="G15" s="8">
        <f t="shared" si="0"/>
        <v>0</v>
      </c>
      <c r="H15" s="14"/>
      <c r="I15" s="5"/>
    </row>
    <row r="16" spans="1:9" ht="48">
      <c r="A16" s="37"/>
      <c r="B16" s="23"/>
      <c r="C16" s="4" t="s">
        <v>28</v>
      </c>
      <c r="D16" s="8">
        <v>30</v>
      </c>
      <c r="E16" s="11">
        <v>0</v>
      </c>
      <c r="F16" s="17" t="s">
        <v>29</v>
      </c>
      <c r="G16" s="8">
        <f t="shared" si="0"/>
        <v>0</v>
      </c>
      <c r="H16" s="14"/>
      <c r="I16" s="5"/>
    </row>
    <row r="17" spans="1:9" ht="15.95">
      <c r="A17" s="37"/>
      <c r="B17" s="23"/>
      <c r="C17" s="6" t="s">
        <v>30</v>
      </c>
      <c r="D17" s="8">
        <v>10</v>
      </c>
      <c r="E17" s="11">
        <v>0</v>
      </c>
      <c r="F17" s="17" t="s">
        <v>29</v>
      </c>
      <c r="G17" s="8">
        <f t="shared" si="0"/>
        <v>0</v>
      </c>
      <c r="H17" s="14"/>
      <c r="I17" s="5"/>
    </row>
    <row r="18" spans="1:9" ht="84.95">
      <c r="A18" s="37"/>
      <c r="B18" s="23"/>
      <c r="C18" s="7" t="s">
        <v>31</v>
      </c>
      <c r="D18" s="8">
        <v>1</v>
      </c>
      <c r="E18" s="11">
        <v>0</v>
      </c>
      <c r="F18" s="17" t="s">
        <v>32</v>
      </c>
      <c r="G18" s="8">
        <f t="shared" si="0"/>
        <v>0</v>
      </c>
      <c r="H18" s="14"/>
      <c r="I18" s="5"/>
    </row>
    <row r="19" spans="1:9" ht="51">
      <c r="A19" s="37"/>
      <c r="B19" s="23" t="s">
        <v>33</v>
      </c>
      <c r="C19" s="7" t="s">
        <v>34</v>
      </c>
      <c r="D19" s="8">
        <v>15</v>
      </c>
      <c r="E19" s="11">
        <v>0</v>
      </c>
      <c r="F19" s="17" t="s">
        <v>29</v>
      </c>
      <c r="G19" s="8">
        <f>D19*E19</f>
        <v>0</v>
      </c>
      <c r="H19" s="14"/>
      <c r="I19" s="5"/>
    </row>
    <row r="20" spans="1:9" ht="84.95">
      <c r="A20" s="37"/>
      <c r="B20" s="23"/>
      <c r="C20" s="7" t="s">
        <v>35</v>
      </c>
      <c r="D20" s="8">
        <v>1</v>
      </c>
      <c r="E20" s="11">
        <v>0</v>
      </c>
      <c r="F20" s="17" t="s">
        <v>32</v>
      </c>
      <c r="G20" s="8">
        <f t="shared" si="0"/>
        <v>0</v>
      </c>
      <c r="H20" s="14"/>
      <c r="I20" s="5"/>
    </row>
    <row r="21" spans="1:9" ht="15.95">
      <c r="A21" s="20" t="s">
        <v>36</v>
      </c>
      <c r="B21" s="34" t="s">
        <v>37</v>
      </c>
      <c r="C21" s="4" t="s">
        <v>38</v>
      </c>
      <c r="D21" s="8">
        <v>10</v>
      </c>
      <c r="E21" s="11">
        <v>0</v>
      </c>
      <c r="F21" s="17" t="s">
        <v>39</v>
      </c>
      <c r="G21" s="8">
        <f>D21*E21</f>
        <v>0</v>
      </c>
      <c r="H21" s="14"/>
      <c r="I21" s="5"/>
    </row>
    <row r="22" spans="1:9" ht="15.95">
      <c r="A22" s="20"/>
      <c r="B22" s="34"/>
      <c r="C22" s="4" t="s">
        <v>40</v>
      </c>
      <c r="D22" s="8">
        <v>5</v>
      </c>
      <c r="E22" s="11">
        <v>0</v>
      </c>
      <c r="F22" s="17" t="s">
        <v>39</v>
      </c>
      <c r="G22" s="8">
        <f t="shared" si="0"/>
        <v>0</v>
      </c>
      <c r="H22" s="14"/>
      <c r="I22" s="5"/>
    </row>
    <row r="23" spans="1:9" ht="15.95">
      <c r="A23" s="20"/>
      <c r="B23" s="34"/>
      <c r="C23" s="4" t="s">
        <v>41</v>
      </c>
      <c r="D23" s="8">
        <v>5</v>
      </c>
      <c r="E23" s="11">
        <v>0</v>
      </c>
      <c r="F23" s="17" t="s">
        <v>39</v>
      </c>
      <c r="G23" s="8">
        <f t="shared" si="0"/>
        <v>0</v>
      </c>
      <c r="H23" s="14"/>
      <c r="I23" s="5"/>
    </row>
    <row r="24" spans="1:9" ht="32.1">
      <c r="A24" s="20"/>
      <c r="B24" s="34"/>
      <c r="C24" s="4" t="s">
        <v>42</v>
      </c>
      <c r="D24" s="8">
        <v>5</v>
      </c>
      <c r="E24" s="11">
        <v>0</v>
      </c>
      <c r="F24" s="17" t="s">
        <v>43</v>
      </c>
      <c r="G24" s="8">
        <f t="shared" si="0"/>
        <v>0</v>
      </c>
      <c r="H24" s="14"/>
      <c r="I24" s="5"/>
    </row>
    <row r="25" spans="1:9" ht="48">
      <c r="A25" s="20"/>
      <c r="B25" s="34"/>
      <c r="C25" s="4" t="s">
        <v>44</v>
      </c>
      <c r="D25" s="8">
        <v>45</v>
      </c>
      <c r="E25" s="11">
        <v>0</v>
      </c>
      <c r="F25" s="17" t="s">
        <v>45</v>
      </c>
      <c r="G25" s="8">
        <f>D25*E25</f>
        <v>0</v>
      </c>
      <c r="H25" s="14"/>
      <c r="I25" s="5"/>
    </row>
    <row r="26" spans="1:9" ht="48">
      <c r="A26" s="20"/>
      <c r="B26" s="34"/>
      <c r="C26" s="4" t="s">
        <v>46</v>
      </c>
      <c r="D26" s="8">
        <v>5</v>
      </c>
      <c r="E26" s="11">
        <v>0</v>
      </c>
      <c r="F26" s="17" t="s">
        <v>45</v>
      </c>
      <c r="G26" s="8">
        <f t="shared" si="0"/>
        <v>0</v>
      </c>
      <c r="H26" s="14"/>
      <c r="I26" s="5"/>
    </row>
    <row r="27" spans="1:9" ht="32.1">
      <c r="A27" s="20"/>
      <c r="B27" s="34"/>
      <c r="C27" s="4" t="s">
        <v>47</v>
      </c>
      <c r="D27" s="8">
        <v>1</v>
      </c>
      <c r="E27" s="11">
        <v>0</v>
      </c>
      <c r="F27" s="17" t="s">
        <v>43</v>
      </c>
      <c r="G27" s="8">
        <f t="shared" si="0"/>
        <v>0</v>
      </c>
      <c r="H27" s="14"/>
      <c r="I27" s="5"/>
    </row>
    <row r="28" spans="1:9" ht="32.1">
      <c r="A28" s="20"/>
      <c r="B28" s="34"/>
      <c r="C28" s="4" t="s">
        <v>48</v>
      </c>
      <c r="D28" s="8">
        <v>45</v>
      </c>
      <c r="E28" s="12">
        <v>0</v>
      </c>
      <c r="F28" s="17" t="s">
        <v>21</v>
      </c>
      <c r="G28" s="8">
        <f>D28*E28</f>
        <v>0</v>
      </c>
      <c r="H28" s="14"/>
      <c r="I28" s="5"/>
    </row>
    <row r="29" spans="1:9" ht="32.1">
      <c r="A29" s="20"/>
      <c r="B29" s="34"/>
      <c r="C29" s="4" t="s">
        <v>49</v>
      </c>
      <c r="D29" s="8">
        <v>60</v>
      </c>
      <c r="E29" s="12"/>
      <c r="F29" s="17" t="s">
        <v>21</v>
      </c>
      <c r="G29" s="8">
        <f t="shared" si="0"/>
        <v>0</v>
      </c>
      <c r="H29" s="14"/>
      <c r="I29" s="5"/>
    </row>
    <row r="30" spans="1:9" ht="32.1">
      <c r="A30" s="20"/>
      <c r="B30" s="34" t="s">
        <v>50</v>
      </c>
      <c r="C30" s="4" t="s">
        <v>51</v>
      </c>
      <c r="D30" s="8">
        <v>10</v>
      </c>
      <c r="E30" s="11">
        <v>0</v>
      </c>
      <c r="F30" s="17" t="s">
        <v>52</v>
      </c>
      <c r="G30" s="8">
        <f>D30*E30</f>
        <v>0</v>
      </c>
      <c r="H30" s="14"/>
      <c r="I30" s="5"/>
    </row>
    <row r="31" spans="1:9" ht="80.099999999999994">
      <c r="A31" s="20"/>
      <c r="B31" s="34"/>
      <c r="C31" s="4" t="s">
        <v>53</v>
      </c>
      <c r="D31" s="8">
        <v>5</v>
      </c>
      <c r="E31" s="11">
        <v>0</v>
      </c>
      <c r="F31" s="17" t="s">
        <v>54</v>
      </c>
      <c r="G31" s="8">
        <f t="shared" si="0"/>
        <v>0</v>
      </c>
      <c r="H31" s="14"/>
      <c r="I31" s="5"/>
    </row>
    <row r="32" spans="1:9" ht="48">
      <c r="A32" s="20"/>
      <c r="B32" s="19" t="s">
        <v>55</v>
      </c>
      <c r="C32" s="4" t="s">
        <v>56</v>
      </c>
      <c r="D32" s="8">
        <v>5</v>
      </c>
      <c r="E32" s="11">
        <v>0</v>
      </c>
      <c r="F32" s="17" t="s">
        <v>45</v>
      </c>
      <c r="G32" s="8">
        <f t="shared" si="0"/>
        <v>0</v>
      </c>
      <c r="H32" s="14"/>
      <c r="I32" s="5"/>
    </row>
    <row r="33" spans="1:9" ht="15.95">
      <c r="A33" s="27" t="s">
        <v>57</v>
      </c>
      <c r="B33" s="33" t="s">
        <v>58</v>
      </c>
      <c r="C33" s="4" t="s">
        <v>59</v>
      </c>
      <c r="D33" s="8">
        <v>5</v>
      </c>
      <c r="E33" s="11">
        <v>0</v>
      </c>
      <c r="F33" s="17" t="s">
        <v>60</v>
      </c>
      <c r="G33" s="8">
        <f>D33*E33</f>
        <v>0</v>
      </c>
      <c r="H33" s="14"/>
      <c r="I33" s="5"/>
    </row>
    <row r="34" spans="1:9" ht="15.95">
      <c r="A34" s="28"/>
      <c r="B34" s="33"/>
      <c r="C34" s="4" t="s">
        <v>61</v>
      </c>
      <c r="D34" s="8">
        <v>15</v>
      </c>
      <c r="E34" s="11">
        <v>0</v>
      </c>
      <c r="F34" s="17" t="s">
        <v>62</v>
      </c>
      <c r="G34" s="8">
        <f t="shared" si="0"/>
        <v>0</v>
      </c>
      <c r="H34" s="14"/>
      <c r="I34" s="5"/>
    </row>
    <row r="35" spans="1:9" ht="15.95">
      <c r="A35" s="28"/>
      <c r="B35" s="33"/>
      <c r="C35" s="4" t="s">
        <v>63</v>
      </c>
      <c r="D35" s="8">
        <v>5</v>
      </c>
      <c r="E35" s="11">
        <v>0</v>
      </c>
      <c r="F35" s="17" t="s">
        <v>39</v>
      </c>
      <c r="G35" s="8">
        <f t="shared" si="0"/>
        <v>0</v>
      </c>
      <c r="H35" s="14"/>
      <c r="I35" s="5"/>
    </row>
    <row r="36" spans="1:9" ht="15.95">
      <c r="A36" s="28"/>
      <c r="B36" s="33"/>
      <c r="C36" s="4" t="s">
        <v>64</v>
      </c>
      <c r="D36" s="8">
        <v>10</v>
      </c>
      <c r="E36" s="11">
        <v>0</v>
      </c>
      <c r="F36" s="17" t="s">
        <v>39</v>
      </c>
      <c r="G36" s="8">
        <f>D36*E36</f>
        <v>0</v>
      </c>
      <c r="H36" s="14"/>
      <c r="I36" s="5"/>
    </row>
    <row r="37" spans="1:9" ht="32.1">
      <c r="A37" s="28"/>
      <c r="B37" s="33" t="s">
        <v>65</v>
      </c>
      <c r="C37" s="4" t="s">
        <v>66</v>
      </c>
      <c r="D37" s="8">
        <v>5</v>
      </c>
      <c r="E37" s="11">
        <v>0</v>
      </c>
      <c r="F37" s="17" t="s">
        <v>67</v>
      </c>
      <c r="G37" s="8">
        <f>D37*E37</f>
        <v>0</v>
      </c>
      <c r="H37" s="14"/>
      <c r="I37" s="5"/>
    </row>
    <row r="38" spans="1:9" ht="15.95">
      <c r="A38" s="28"/>
      <c r="B38" s="33"/>
      <c r="C38" s="4" t="s">
        <v>68</v>
      </c>
      <c r="D38" s="8">
        <v>10</v>
      </c>
      <c r="E38" s="11">
        <v>0</v>
      </c>
      <c r="F38" s="17" t="s">
        <v>69</v>
      </c>
      <c r="G38" s="8">
        <f t="shared" ref="G38" si="1">D38*E38</f>
        <v>0</v>
      </c>
      <c r="H38" s="14"/>
      <c r="I38" s="5"/>
    </row>
    <row r="39" spans="1:9" ht="32.1">
      <c r="A39" s="29"/>
      <c r="B39" s="33"/>
      <c r="C39" s="4" t="s">
        <v>70</v>
      </c>
      <c r="D39" s="8">
        <v>20</v>
      </c>
      <c r="E39" s="11">
        <v>0</v>
      </c>
      <c r="F39" s="17" t="s">
        <v>71</v>
      </c>
      <c r="G39" s="8">
        <f>D39*E39</f>
        <v>0</v>
      </c>
      <c r="H39" s="14"/>
      <c r="I39" s="5"/>
    </row>
    <row r="41" spans="1:9">
      <c r="C41" s="36" t="s">
        <v>72</v>
      </c>
      <c r="D41" s="36"/>
      <c r="E41" s="36"/>
      <c r="F41" s="36"/>
      <c r="G41" s="18">
        <f>SUM(G11:G20)</f>
        <v>0</v>
      </c>
      <c r="H41" t="s">
        <v>73</v>
      </c>
    </row>
    <row r="42" spans="1:9" ht="15.95">
      <c r="C42" s="36" t="s">
        <v>74</v>
      </c>
      <c r="D42" s="36"/>
      <c r="E42" s="36"/>
      <c r="F42" s="36"/>
      <c r="G42" s="18">
        <f>SUM(G9:G39)</f>
        <v>0</v>
      </c>
      <c r="H42" s="1" t="s">
        <v>75</v>
      </c>
    </row>
    <row r="44" spans="1:9">
      <c r="A44" s="24" t="s">
        <v>76</v>
      </c>
      <c r="B44" s="24"/>
      <c r="C44" s="24"/>
      <c r="D44" s="24"/>
      <c r="E44" s="24"/>
      <c r="F44" s="24"/>
      <c r="G44" s="24"/>
      <c r="H44" s="24"/>
    </row>
    <row r="46" spans="1:9" ht="15.95">
      <c r="A46" s="1" t="s">
        <v>77</v>
      </c>
    </row>
  </sheetData>
  <mergeCells count="20">
    <mergeCell ref="A1:H1"/>
    <mergeCell ref="A2:H2"/>
    <mergeCell ref="A33:A39"/>
    <mergeCell ref="A5:D5"/>
    <mergeCell ref="B33:B36"/>
    <mergeCell ref="B37:B39"/>
    <mergeCell ref="B13:B18"/>
    <mergeCell ref="B19:B20"/>
    <mergeCell ref="B21:B29"/>
    <mergeCell ref="B30:B31"/>
    <mergeCell ref="A6:D6"/>
    <mergeCell ref="A3:H3"/>
    <mergeCell ref="A11:A20"/>
    <mergeCell ref="A21:A32"/>
    <mergeCell ref="A9:A10"/>
    <mergeCell ref="B9:B10"/>
    <mergeCell ref="B11:B12"/>
    <mergeCell ref="A44:H44"/>
    <mergeCell ref="C41:F41"/>
    <mergeCell ref="C42:F42"/>
  </mergeCells>
  <conditionalFormatting sqref="F5">
    <cfRule type="expression" dxfId="4" priority="5">
      <formula>IF(E5&lt;&gt;"", FALSE, TRUE)</formula>
    </cfRule>
  </conditionalFormatting>
  <conditionalFormatting sqref="H9:H39">
    <cfRule type="expression" dxfId="3" priority="8">
      <formula>IF(G9&gt;0, FALSE, TRUE)</formula>
    </cfRule>
  </conditionalFormatting>
  <conditionalFormatting sqref="H41:H42">
    <cfRule type="expression" dxfId="2" priority="1" stopIfTrue="1">
      <formula>"IF(LEFT(H41, 15) &lt;&gt;""Congratulations""), FALSE, TRUE)"</formula>
    </cfRule>
    <cfRule type="expression" dxfId="1" priority="2" stopIfTrue="1">
      <formula>IF(LEFT(H41, 15)="Congratulations", TRUE, FALSE)</formula>
    </cfRule>
  </conditionalFormatting>
  <conditionalFormatting sqref="I9:I13">
    <cfRule type="expression" dxfId="0" priority="7">
      <formula>IF(AND(G9&gt;0, TRIM(H9)=""), TRUE, FALSE)</formula>
    </cfRule>
  </conditionalFormatting>
  <dataValidations count="8">
    <dataValidation type="whole" allowBlank="1" showInputMessage="1" showErrorMessage="1" errorTitle="Year" sqref="E5" xr:uid="{F64790B3-2AD1-6444-B5A4-636209AE43DB}">
      <formula1>2000</formula1>
      <formula2>2050</formula2>
    </dataValidation>
    <dataValidation type="whole" allowBlank="1" showInputMessage="1" showErrorMessage="1" sqref="E10" xr:uid="{A85C209C-FDE9-CF4D-80EC-7E892FBF8C33}">
      <formula1>0</formula1>
      <formula2>4</formula2>
    </dataValidation>
    <dataValidation type="whole" allowBlank="1" showInputMessage="1" showErrorMessage="1" error="This value is expected to be between 0 and 10" sqref="E11:E12 E28:E29 E34 E37:E39" xr:uid="{4C5A8FD2-B886-6E47-8079-BC6E5B6D4B5A}">
      <formula1>0</formula1>
      <formula2>10</formula2>
    </dataValidation>
    <dataValidation type="whole" allowBlank="1" showInputMessage="1" showErrorMessage="1" error="This value is expected to be between 0 and 24" sqref="E25 E14" xr:uid="{DCEBD1BF-3E55-4241-B8B7-01407B8191CA}">
      <formula1>0</formula1>
      <formula2>24</formula2>
    </dataValidation>
    <dataValidation type="whole" allowBlank="1" showInputMessage="1" showErrorMessage="1" sqref="E18" xr:uid="{C5423631-1F56-3942-B4D7-BE30305419D3}">
      <formula1>0</formula1>
      <formula2>100</formula2>
    </dataValidation>
    <dataValidation type="whole" allowBlank="1" showInputMessage="1" showErrorMessage="1" error="This value is expected to be between 0 and 30" sqref="E16" xr:uid="{A70337FF-94EF-E84D-972D-4194F1F64A02}">
      <formula1>0</formula1>
      <formula2>30</formula2>
    </dataValidation>
    <dataValidation type="whole" allowBlank="1" showInputMessage="1" showErrorMessage="1" error="This value is expected to be between 0 and 4" sqref="E9 E13 E17 E21:E23 E30:E31 E33 E35:E36" xr:uid="{F0E0F995-D1CF-7B4E-8615-1F22EF1FCDFF}">
      <formula1>0</formula1>
      <formula2>4</formula2>
    </dataValidation>
    <dataValidation type="whole" allowBlank="1" showInputMessage="1" showErrorMessage="1" error="This value is expected to be between 0 and 100" sqref="E15 E19:E20 E24 E26:E27 E32" xr:uid="{5A1E2DF3-7EDD-1C48-8365-94B76AD28552}">
      <formula1>0</formula1>
      <formula2>100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d2b7a5-0f39-4302-8b51-48b45fd2fb39" xsi:nil="true"/>
    <lcf76f155ced4ddcb4097134ff3c332f xmlns="58af7dd8-69e9-4103-a1f9-6c60db8e7af2">
      <Terms xmlns="http://schemas.microsoft.com/office/infopath/2007/PartnerControls"/>
    </lcf76f155ced4ddcb4097134ff3c332f>
    <SubCategory xmlns="58af7dd8-69e9-4103-a1f9-6c60db8e7af2" xsi:nil="true"/>
    <Category xmlns="58af7dd8-69e9-4103-a1f9-6c60db8e7a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9C292D52F39747AE299AB4773CA948" ma:contentTypeVersion="16" ma:contentTypeDescription="Create a new document." ma:contentTypeScope="" ma:versionID="b36e098481305727a6eb84d13f1040bc">
  <xsd:schema xmlns:xsd="http://www.w3.org/2001/XMLSchema" xmlns:xs="http://www.w3.org/2001/XMLSchema" xmlns:p="http://schemas.microsoft.com/office/2006/metadata/properties" xmlns:ns2="58af7dd8-69e9-4103-a1f9-6c60db8e7af2" xmlns:ns3="f1d2b7a5-0f39-4302-8b51-48b45fd2fb39" targetNamespace="http://schemas.microsoft.com/office/2006/metadata/properties" ma:root="true" ma:fieldsID="dd034e9f620c6b46ded676cef1463f33" ns2:_="" ns3:_="">
    <xsd:import namespace="58af7dd8-69e9-4103-a1f9-6c60db8e7af2"/>
    <xsd:import namespace="f1d2b7a5-0f39-4302-8b51-48b45fd2fb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Sub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af7dd8-69e9-4103-a1f9-6c60db8e7a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554790e-d6fa-4cb0-b538-719f52b634d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Text">
          <xsd:maxLength value="255"/>
        </xsd:restriction>
      </xsd:simpleType>
    </xsd:element>
    <xsd:element name="SubCategory" ma:index="23" nillable="true" ma:displayName="Sub Category" ma:format="Dropdown" ma:internalName="SubCategor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d2b7a5-0f39-4302-8b51-48b45fd2fb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3eb4a7-420a-4fa8-8349-e5723dd13e1e}" ma:internalName="TaxCatchAll" ma:showField="CatchAllData" ma:web="f1d2b7a5-0f39-4302-8b51-48b45fd2fb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ECA283-BAD7-4D7E-9C16-976F145C5402}"/>
</file>

<file path=customXml/itemProps2.xml><?xml version="1.0" encoding="utf-8"?>
<ds:datastoreItem xmlns:ds="http://schemas.openxmlformats.org/officeDocument/2006/customXml" ds:itemID="{0217C4B0-6B69-45B4-BC69-52D1993F1504}"/>
</file>

<file path=customXml/itemProps3.xml><?xml version="1.0" encoding="utf-8"?>
<ds:datastoreItem xmlns:ds="http://schemas.openxmlformats.org/officeDocument/2006/customXml" ds:itemID="{F3D5E8E5-39A9-4895-87E4-8058C50FBD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2025-06-24T18:33:57Z</dcterms:created>
  <dcterms:modified xsi:type="dcterms:W3CDTF">2025-09-05T15:18:03Z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0x010100E79C292D52F39747AE299AB4773CA948</vt:lpwstr>
  </property>
  <property fmtid="{D5CDD505-2E9C-101B-9397-08002B2CF9AE}" pid="3" name="MediaServiceImageTags">
    <vt:lpwstr/>
  </property>
</Properties>
</file>